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spaña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C9" i="1" l="1"/>
  <c r="I9" i="1"/>
  <c r="L9" i="1"/>
  <c r="R9" i="1"/>
  <c r="C10" i="1"/>
  <c r="I10" i="1"/>
  <c r="L10" i="1"/>
  <c r="R10" i="1"/>
  <c r="C11" i="1"/>
  <c r="I11" i="1"/>
  <c r="L11" i="1"/>
  <c r="R11" i="1"/>
  <c r="C12" i="1"/>
  <c r="I12" i="1"/>
  <c r="L12" i="1"/>
  <c r="R12" i="1"/>
  <c r="C13" i="1"/>
  <c r="I13" i="1"/>
  <c r="L13" i="1"/>
  <c r="R13" i="1"/>
  <c r="C14" i="1"/>
  <c r="I14" i="1"/>
  <c r="L14" i="1"/>
  <c r="R14" i="1"/>
  <c r="C15" i="1"/>
  <c r="I15" i="1"/>
  <c r="L15" i="1"/>
  <c r="R15" i="1"/>
  <c r="C16" i="1"/>
  <c r="I16" i="1"/>
  <c r="L16" i="1"/>
  <c r="R16" i="1"/>
  <c r="C17" i="1"/>
  <c r="I17" i="1"/>
  <c r="L17" i="1"/>
  <c r="R17" i="1"/>
  <c r="C18" i="1"/>
  <c r="I18" i="1"/>
  <c r="L18" i="1"/>
  <c r="R18" i="1"/>
  <c r="C19" i="1"/>
  <c r="I19" i="1"/>
  <c r="L19" i="1"/>
  <c r="R19" i="1"/>
  <c r="C20" i="1"/>
  <c r="I20" i="1"/>
  <c r="L20" i="1"/>
  <c r="R20" i="1"/>
  <c r="C21" i="1"/>
  <c r="I21" i="1"/>
  <c r="L21" i="1"/>
  <c r="R21" i="1"/>
  <c r="C22" i="1"/>
  <c r="I22" i="1"/>
  <c r="L22" i="1"/>
  <c r="R22" i="1"/>
  <c r="C23" i="1"/>
  <c r="I23" i="1"/>
  <c r="L23" i="1"/>
  <c r="R23" i="1"/>
  <c r="C24" i="1"/>
  <c r="I24" i="1"/>
  <c r="L24" i="1"/>
  <c r="R24" i="1"/>
  <c r="C25" i="1"/>
  <c r="I25" i="1"/>
  <c r="L25" i="1"/>
  <c r="R25" i="1"/>
  <c r="C26" i="1"/>
  <c r="I26" i="1"/>
  <c r="L26" i="1"/>
  <c r="R26" i="1"/>
  <c r="C27" i="1"/>
  <c r="I27" i="1"/>
  <c r="L27" i="1"/>
  <c r="R27" i="1"/>
  <c r="C28" i="1"/>
  <c r="I28" i="1"/>
  <c r="L28" i="1"/>
  <c r="R28" i="1"/>
  <c r="C29" i="1"/>
  <c r="I29" i="1"/>
  <c r="L29" i="1"/>
  <c r="R29" i="1"/>
  <c r="C30" i="1"/>
  <c r="I30" i="1"/>
  <c r="L30" i="1"/>
  <c r="R30" i="1"/>
  <c r="C31" i="1"/>
  <c r="I31" i="1"/>
  <c r="L31" i="1"/>
  <c r="R31" i="1"/>
  <c r="C32" i="1"/>
  <c r="I32" i="1"/>
  <c r="L32" i="1"/>
  <c r="R32" i="1"/>
  <c r="C33" i="1"/>
  <c r="I33" i="1"/>
  <c r="L33" i="1"/>
  <c r="R33" i="1"/>
  <c r="C34" i="1"/>
  <c r="I34" i="1"/>
  <c r="L34" i="1"/>
  <c r="R34" i="1"/>
  <c r="C35" i="1"/>
  <c r="I35" i="1"/>
  <c r="L35" i="1"/>
  <c r="R35" i="1"/>
  <c r="C36" i="1"/>
  <c r="I36" i="1"/>
  <c r="L36" i="1"/>
  <c r="R36" i="1"/>
  <c r="C37" i="1"/>
  <c r="I37" i="1"/>
  <c r="L37" i="1"/>
  <c r="R37" i="1"/>
  <c r="C38" i="1"/>
  <c r="I38" i="1"/>
  <c r="L38" i="1"/>
  <c r="R38" i="1"/>
  <c r="C39" i="1"/>
  <c r="I39" i="1"/>
  <c r="L39" i="1"/>
  <c r="R39" i="1"/>
  <c r="C40" i="1"/>
  <c r="I40" i="1"/>
  <c r="L40" i="1"/>
  <c r="R40" i="1"/>
  <c r="C41" i="1"/>
  <c r="I41" i="1"/>
  <c r="L41" i="1"/>
  <c r="R41" i="1"/>
  <c r="C42" i="1"/>
  <c r="I42" i="1"/>
  <c r="L42" i="1"/>
  <c r="R42" i="1"/>
  <c r="C43" i="1"/>
  <c r="I43" i="1"/>
  <c r="L43" i="1"/>
  <c r="R43" i="1"/>
  <c r="C44" i="1"/>
  <c r="I44" i="1"/>
  <c r="L44" i="1"/>
  <c r="R44" i="1"/>
  <c r="C45" i="1"/>
  <c r="I45" i="1"/>
  <c r="L45" i="1"/>
  <c r="R45" i="1"/>
  <c r="C46" i="1"/>
  <c r="I46" i="1"/>
  <c r="L46" i="1"/>
  <c r="R46" i="1"/>
  <c r="C47" i="1"/>
  <c r="I47" i="1"/>
  <c r="L47" i="1"/>
  <c r="R47" i="1"/>
  <c r="C48" i="1"/>
  <c r="I48" i="1"/>
  <c r="L48" i="1"/>
  <c r="R48" i="1"/>
  <c r="C49" i="1"/>
  <c r="I49" i="1"/>
  <c r="L49" i="1"/>
  <c r="R49" i="1"/>
  <c r="C50" i="1"/>
  <c r="I50" i="1"/>
  <c r="L50" i="1"/>
  <c r="R50" i="1"/>
  <c r="C51" i="1"/>
  <c r="I51" i="1"/>
  <c r="L51" i="1"/>
  <c r="R51" i="1"/>
  <c r="C52" i="1"/>
  <c r="I52" i="1"/>
  <c r="L52" i="1"/>
  <c r="R52" i="1"/>
  <c r="C53" i="1"/>
  <c r="I53" i="1"/>
  <c r="L53" i="1"/>
  <c r="R53" i="1"/>
  <c r="C54" i="1"/>
  <c r="I54" i="1"/>
  <c r="L54" i="1"/>
  <c r="R54" i="1"/>
  <c r="C55" i="1"/>
  <c r="I55" i="1"/>
  <c r="L55" i="1"/>
  <c r="R55" i="1"/>
  <c r="C56" i="1"/>
  <c r="I56" i="1"/>
  <c r="L56" i="1"/>
  <c r="R56" i="1"/>
  <c r="C57" i="1"/>
  <c r="I57" i="1"/>
  <c r="L57" i="1"/>
  <c r="R57" i="1"/>
  <c r="C58" i="1"/>
  <c r="I58" i="1"/>
  <c r="L58" i="1"/>
  <c r="R58" i="1"/>
  <c r="C59" i="1"/>
  <c r="I59" i="1"/>
  <c r="L59" i="1"/>
  <c r="R59" i="1"/>
  <c r="C60" i="1"/>
  <c r="I60" i="1"/>
  <c r="L60" i="1"/>
  <c r="R60" i="1"/>
  <c r="C61" i="1"/>
  <c r="I61" i="1"/>
  <c r="L61" i="1"/>
  <c r="R61" i="1"/>
  <c r="C62" i="1"/>
  <c r="I62" i="1"/>
  <c r="L62" i="1"/>
  <c r="R62" i="1"/>
  <c r="C63" i="1"/>
  <c r="I63" i="1"/>
  <c r="L63" i="1"/>
  <c r="R63" i="1"/>
  <c r="C64" i="1"/>
  <c r="I64" i="1"/>
  <c r="L64" i="1"/>
  <c r="R64" i="1"/>
  <c r="C65" i="1"/>
  <c r="I65" i="1"/>
  <c r="L65" i="1"/>
  <c r="R65" i="1"/>
  <c r="C66" i="1"/>
  <c r="I66" i="1"/>
  <c r="L66" i="1"/>
  <c r="R66" i="1"/>
  <c r="C67" i="1"/>
  <c r="I67" i="1"/>
  <c r="L67" i="1"/>
  <c r="R67" i="1"/>
  <c r="C68" i="1"/>
  <c r="I68" i="1"/>
  <c r="L68" i="1"/>
  <c r="R68" i="1"/>
  <c r="D71" i="1"/>
  <c r="D75" i="1" s="1"/>
  <c r="E71" i="1"/>
  <c r="E75" i="1" s="1"/>
  <c r="F71" i="1"/>
  <c r="F75" i="1" s="1"/>
  <c r="G71" i="1"/>
  <c r="G75" i="1" s="1"/>
  <c r="H71" i="1"/>
  <c r="H75" i="1" s="1"/>
  <c r="M71" i="1"/>
  <c r="M75" i="1" s="1"/>
  <c r="N71" i="1"/>
  <c r="N75" i="1" s="1"/>
  <c r="O71" i="1"/>
  <c r="O75" i="1" s="1"/>
  <c r="P71" i="1"/>
  <c r="P75" i="1" s="1"/>
  <c r="Q71" i="1"/>
  <c r="Q75" i="1" s="1"/>
  <c r="L71" i="1" l="1"/>
  <c r="L75" i="1" s="1"/>
  <c r="R71" i="1"/>
  <c r="R75" i="1" s="1"/>
  <c r="C71" i="1"/>
  <c r="C75" i="1" s="1"/>
  <c r="I71" i="1"/>
  <c r="I75" i="1" s="1"/>
</calcChain>
</file>

<file path=xl/sharedStrings.xml><?xml version="1.0" encoding="utf-8"?>
<sst xmlns="http://schemas.openxmlformats.org/spreadsheetml/2006/main" count="166" uniqueCount="79">
  <si>
    <t>Totales:</t>
  </si>
  <si>
    <t>Zaragoza</t>
  </si>
  <si>
    <t>Xerez CD</t>
  </si>
  <si>
    <t>Villareal</t>
  </si>
  <si>
    <t>Valladolid</t>
  </si>
  <si>
    <t>Valencia</t>
  </si>
  <si>
    <t>UD Salamanca</t>
  </si>
  <si>
    <t>Tenerife</t>
  </si>
  <si>
    <t>Sporting de Gijón</t>
  </si>
  <si>
    <t>Sevilla</t>
  </si>
  <si>
    <t>SD Compostela</t>
  </si>
  <si>
    <t>Real Unión de Irún</t>
  </si>
  <si>
    <t>Real Sociedad</t>
  </si>
  <si>
    <t>Racing de Santander</t>
  </si>
  <si>
    <t>Real Oviedo</t>
  </si>
  <si>
    <t>Real Murcia</t>
  </si>
  <si>
    <t>Real Madrid</t>
  </si>
  <si>
    <t>Real Jaén CF</t>
  </si>
  <si>
    <t>Recreativo de Huelva</t>
  </si>
  <si>
    <t>Rayo Vallecano</t>
  </si>
  <si>
    <t>Pontevedra CF</t>
  </si>
  <si>
    <t>Osasuna</t>
  </si>
  <si>
    <t>Numancia</t>
  </si>
  <si>
    <t>Mérida AD</t>
  </si>
  <si>
    <t>Mallorca</t>
  </si>
  <si>
    <t>Málaga CF</t>
  </si>
  <si>
    <t>Lleida Esportiu</t>
  </si>
  <si>
    <t>Levante</t>
  </si>
  <si>
    <t>Leganés</t>
  </si>
  <si>
    <t>Las Palmas</t>
  </si>
  <si>
    <t>Huesca</t>
  </si>
  <si>
    <t>Hércules de Alicante CF</t>
  </si>
  <si>
    <t>Granada CF</t>
  </si>
  <si>
    <t>Girona</t>
  </si>
  <si>
    <t>Gimnástic de Terragona</t>
  </si>
  <si>
    <t>Getafe</t>
  </si>
  <si>
    <t>Espanyol</t>
  </si>
  <si>
    <t>Elche</t>
  </si>
  <si>
    <t>Eibar</t>
  </si>
  <si>
    <t>Deportivo La Coruña</t>
  </si>
  <si>
    <t>CyD Leonesa</t>
  </si>
  <si>
    <t>Córdoba CF</t>
  </si>
  <si>
    <t>CF Extremadura</t>
  </si>
  <si>
    <t>Celta de Vigo</t>
  </si>
  <si>
    <t>CE Sabadell</t>
  </si>
  <si>
    <t>CE Europa</t>
  </si>
  <si>
    <t>CD Logroñés</t>
  </si>
  <si>
    <t>CD Condal</t>
  </si>
  <si>
    <t>CD Castellón</t>
  </si>
  <si>
    <t>CD Alcoyano</t>
  </si>
  <si>
    <t>Cádiz CF</t>
  </si>
  <si>
    <t>Burgos CF</t>
  </si>
  <si>
    <t>Betis</t>
  </si>
  <si>
    <t>Barcelona</t>
  </si>
  <si>
    <t>Atlético Tetuán</t>
  </si>
  <si>
    <t>Atlético de Madrid</t>
  </si>
  <si>
    <t>Athletic Bilbao</t>
  </si>
  <si>
    <t>Arenas de Getxo</t>
  </si>
  <si>
    <t>UD Almeria</t>
  </si>
  <si>
    <t>Albacete</t>
  </si>
  <si>
    <t>Alavés</t>
  </si>
  <si>
    <t>AD Almeria</t>
  </si>
  <si>
    <t>Dif G</t>
  </si>
  <si>
    <t>Gc</t>
  </si>
  <si>
    <t>Gf</t>
  </si>
  <si>
    <t>Pp</t>
  </si>
  <si>
    <t>Pe</t>
  </si>
  <si>
    <t>Pg</t>
  </si>
  <si>
    <t>Pj</t>
  </si>
  <si>
    <t>Rival</t>
  </si>
  <si>
    <t>FC Barcelona</t>
  </si>
  <si>
    <t>española</t>
  </si>
  <si>
    <t>Liga</t>
  </si>
  <si>
    <t>Fuente: Livefutbol.com</t>
  </si>
  <si>
    <t>por</t>
  </si>
  <si>
    <t>solo</t>
  </si>
  <si>
    <t>v</t>
  </si>
  <si>
    <t xml:space="preserve"> 1928/29 - 2023/24</t>
  </si>
  <si>
    <t>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</si>
</sst>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mbria"/>
      <family val="2"/>
      <scheme val="major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8.5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rgb="FF0070C0"/>
      <name val="Times New Roman"/>
      <family val="1"/>
    </font>
    <font>
      <sz val="8.5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workbookViewId="0">
      <selection activeCell="A10" sqref="A10"/>
    </sheetView>
  </sheetViews>
  <sheetFormatPr baseColWidth="10" defaultRowHeight="12.75" x14ac:dyDescent="0.25"/>
  <cols>
    <col min="1" max="1" width="5.7109375" style="1" customWidth="1"/>
    <col min="2" max="2" width="20" style="1" customWidth="1"/>
    <col min="3" max="10" width="5.7109375" style="1" customWidth="1"/>
    <col min="11" max="11" width="20" style="1" customWidth="1"/>
    <col min="12" max="19" width="5.7109375" style="1" customWidth="1"/>
    <col min="20" max="16384" width="11.42578125" style="1"/>
  </cols>
  <sheetData>
    <row r="1" spans="1:19" x14ac:dyDescent="0.25">
      <c r="A1" s="14" t="s">
        <v>75</v>
      </c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7"/>
    </row>
    <row r="2" spans="1:19" ht="15" x14ac:dyDescent="0.25">
      <c r="A2" s="21" t="s">
        <v>74</v>
      </c>
      <c r="B2" s="26"/>
      <c r="C2" s="23"/>
      <c r="D2" s="23"/>
      <c r="E2" s="23"/>
      <c r="F2" s="23"/>
      <c r="G2" s="23"/>
      <c r="H2" s="23"/>
      <c r="I2" s="23"/>
      <c r="J2" s="25" t="s">
        <v>77</v>
      </c>
      <c r="K2" s="23"/>
      <c r="L2" s="23"/>
      <c r="M2" s="24" t="s">
        <v>73</v>
      </c>
      <c r="N2" s="23"/>
      <c r="O2" s="23"/>
      <c r="P2" s="23"/>
      <c r="Q2" s="23"/>
      <c r="R2" s="22"/>
      <c r="S2" s="15"/>
    </row>
    <row r="3" spans="1:19" ht="15" x14ac:dyDescent="0.25">
      <c r="A3" s="21" t="s">
        <v>72</v>
      </c>
      <c r="B3" s="20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7"/>
      <c r="O3" s="17"/>
      <c r="P3" s="18"/>
      <c r="Q3" s="17"/>
      <c r="R3" s="16"/>
      <c r="S3" s="15"/>
    </row>
    <row r="4" spans="1:19" x14ac:dyDescent="0.25">
      <c r="A4" s="14" t="s">
        <v>71</v>
      </c>
    </row>
    <row r="5" spans="1:19" ht="15" x14ac:dyDescent="0.25">
      <c r="B5" s="10" t="s">
        <v>16</v>
      </c>
      <c r="C5" s="13"/>
      <c r="D5" s="12"/>
      <c r="E5" s="12"/>
      <c r="F5" s="12"/>
      <c r="G5" s="12"/>
      <c r="H5" s="12"/>
      <c r="I5" s="11"/>
      <c r="K5" s="10" t="s">
        <v>70</v>
      </c>
      <c r="L5" s="9"/>
      <c r="M5" s="8"/>
      <c r="N5" s="7"/>
      <c r="O5" s="8"/>
      <c r="P5" s="7"/>
      <c r="Q5" s="8"/>
      <c r="R5" s="7"/>
      <c r="S5" s="6"/>
    </row>
    <row r="6" spans="1:19" x14ac:dyDescent="0.25">
      <c r="A6" s="31" t="s">
        <v>78</v>
      </c>
    </row>
    <row r="7" spans="1:19" x14ac:dyDescent="0.25">
      <c r="B7" s="30" t="s">
        <v>69</v>
      </c>
      <c r="C7" s="30" t="s">
        <v>68</v>
      </c>
      <c r="D7" s="30" t="s">
        <v>67</v>
      </c>
      <c r="E7" s="30" t="s">
        <v>66</v>
      </c>
      <c r="F7" s="30" t="s">
        <v>65</v>
      </c>
      <c r="G7" s="30" t="s">
        <v>64</v>
      </c>
      <c r="H7" s="30" t="s">
        <v>63</v>
      </c>
      <c r="I7" s="30" t="s">
        <v>62</v>
      </c>
      <c r="K7" s="30" t="s">
        <v>69</v>
      </c>
      <c r="L7" s="30" t="s">
        <v>68</v>
      </c>
      <c r="M7" s="30" t="s">
        <v>67</v>
      </c>
      <c r="N7" s="30" t="s">
        <v>66</v>
      </c>
      <c r="O7" s="30" t="s">
        <v>65</v>
      </c>
      <c r="P7" s="30" t="s">
        <v>64</v>
      </c>
      <c r="Q7" s="30" t="s">
        <v>63</v>
      </c>
      <c r="R7" s="30" t="s">
        <v>62</v>
      </c>
    </row>
    <row r="8" spans="1:19" ht="11.25" customHeight="1" x14ac:dyDescent="0.25"/>
    <row r="9" spans="1:19" x14ac:dyDescent="0.25">
      <c r="B9" s="5" t="s">
        <v>61</v>
      </c>
      <c r="C9" s="4">
        <f t="shared" ref="C9:C40" si="0">SUM(D9:F9)</f>
        <v>4</v>
      </c>
      <c r="D9" s="4">
        <v>3</v>
      </c>
      <c r="E9" s="4">
        <v>1</v>
      </c>
      <c r="F9" s="4">
        <v>0</v>
      </c>
      <c r="G9" s="4">
        <v>11</v>
      </c>
      <c r="H9" s="4">
        <v>3</v>
      </c>
      <c r="I9" s="4">
        <f t="shared" ref="I9:I40" si="1">G9-H9</f>
        <v>8</v>
      </c>
      <c r="K9" s="5" t="s">
        <v>61</v>
      </c>
      <c r="L9" s="4">
        <f t="shared" ref="L9:L40" si="2">SUM(M9:O9)</f>
        <v>4</v>
      </c>
      <c r="M9" s="4">
        <v>3</v>
      </c>
      <c r="N9" s="4">
        <v>1</v>
      </c>
      <c r="O9" s="4">
        <v>0</v>
      </c>
      <c r="P9" s="4">
        <v>14</v>
      </c>
      <c r="Q9" s="4">
        <v>3</v>
      </c>
      <c r="R9" s="4">
        <f t="shared" ref="R9:R40" si="3">P9-Q9</f>
        <v>11</v>
      </c>
    </row>
    <row r="10" spans="1:19" x14ac:dyDescent="0.25">
      <c r="B10" s="5" t="s">
        <v>60</v>
      </c>
      <c r="C10" s="4">
        <f t="shared" si="0"/>
        <v>38</v>
      </c>
      <c r="D10" s="4">
        <v>32</v>
      </c>
      <c r="E10" s="4">
        <v>2</v>
      </c>
      <c r="F10" s="4">
        <v>4</v>
      </c>
      <c r="G10" s="4">
        <v>102</v>
      </c>
      <c r="H10" s="4">
        <v>26</v>
      </c>
      <c r="I10" s="4">
        <f t="shared" si="1"/>
        <v>76</v>
      </c>
      <c r="K10" s="5" t="s">
        <v>60</v>
      </c>
      <c r="L10" s="4">
        <f t="shared" si="2"/>
        <v>38</v>
      </c>
      <c r="M10" s="4">
        <v>26</v>
      </c>
      <c r="N10" s="4">
        <v>7</v>
      </c>
      <c r="O10" s="4">
        <v>5</v>
      </c>
      <c r="P10" s="4">
        <v>96</v>
      </c>
      <c r="Q10" s="4">
        <v>32</v>
      </c>
      <c r="R10" s="4">
        <f t="shared" si="3"/>
        <v>64</v>
      </c>
      <c r="S10" s="1" t="s">
        <v>76</v>
      </c>
    </row>
    <row r="11" spans="1:19" x14ac:dyDescent="0.25">
      <c r="B11" s="5" t="s">
        <v>59</v>
      </c>
      <c r="C11" s="4">
        <f t="shared" si="0"/>
        <v>14</v>
      </c>
      <c r="D11" s="4">
        <v>11</v>
      </c>
      <c r="E11" s="4">
        <v>3</v>
      </c>
      <c r="F11" s="4">
        <v>0</v>
      </c>
      <c r="G11" s="4">
        <v>33</v>
      </c>
      <c r="H11" s="4">
        <v>9</v>
      </c>
      <c r="I11" s="4">
        <f t="shared" si="1"/>
        <v>24</v>
      </c>
      <c r="K11" s="5" t="s">
        <v>59</v>
      </c>
      <c r="L11" s="4">
        <f t="shared" si="2"/>
        <v>14</v>
      </c>
      <c r="M11" s="4">
        <v>9</v>
      </c>
      <c r="N11" s="4">
        <v>4</v>
      </c>
      <c r="O11" s="4">
        <v>1</v>
      </c>
      <c r="P11" s="4">
        <v>32</v>
      </c>
      <c r="Q11" s="4">
        <v>11</v>
      </c>
      <c r="R11" s="4">
        <f t="shared" si="3"/>
        <v>21</v>
      </c>
    </row>
    <row r="12" spans="1:19" x14ac:dyDescent="0.25">
      <c r="B12" s="5" t="s">
        <v>58</v>
      </c>
      <c r="C12" s="4">
        <f t="shared" si="0"/>
        <v>16</v>
      </c>
      <c r="D12" s="4">
        <v>13</v>
      </c>
      <c r="E12" s="4">
        <v>2</v>
      </c>
      <c r="F12" s="4">
        <v>1</v>
      </c>
      <c r="G12" s="4">
        <v>50</v>
      </c>
      <c r="H12" s="4">
        <v>16</v>
      </c>
      <c r="I12" s="4">
        <f t="shared" si="1"/>
        <v>34</v>
      </c>
      <c r="K12" s="5" t="s">
        <v>58</v>
      </c>
      <c r="L12" s="4">
        <f t="shared" si="2"/>
        <v>16</v>
      </c>
      <c r="M12" s="4">
        <v>13</v>
      </c>
      <c r="N12" s="4">
        <v>2</v>
      </c>
      <c r="O12" s="4">
        <v>1</v>
      </c>
      <c r="P12" s="4">
        <v>44</v>
      </c>
      <c r="Q12" s="4">
        <v>10</v>
      </c>
      <c r="R12" s="4">
        <f t="shared" si="3"/>
        <v>34</v>
      </c>
    </row>
    <row r="13" spans="1:19" x14ac:dyDescent="0.25">
      <c r="B13" s="5" t="s">
        <v>57</v>
      </c>
      <c r="C13" s="4">
        <f t="shared" si="0"/>
        <v>14</v>
      </c>
      <c r="D13" s="4">
        <v>8</v>
      </c>
      <c r="E13" s="4">
        <v>2</v>
      </c>
      <c r="F13" s="4">
        <v>4</v>
      </c>
      <c r="G13" s="4">
        <v>44</v>
      </c>
      <c r="H13" s="4">
        <v>27</v>
      </c>
      <c r="I13" s="4">
        <f t="shared" si="1"/>
        <v>17</v>
      </c>
      <c r="K13" s="5" t="s">
        <v>57</v>
      </c>
      <c r="L13" s="4">
        <f t="shared" si="2"/>
        <v>14</v>
      </c>
      <c r="M13" s="4">
        <v>8</v>
      </c>
      <c r="N13" s="4">
        <v>3</v>
      </c>
      <c r="O13" s="4">
        <v>3</v>
      </c>
      <c r="P13" s="4">
        <v>34</v>
      </c>
      <c r="Q13" s="4">
        <v>24</v>
      </c>
      <c r="R13" s="4">
        <f t="shared" si="3"/>
        <v>10</v>
      </c>
    </row>
    <row r="14" spans="1:19" x14ac:dyDescent="0.25">
      <c r="B14" s="5" t="s">
        <v>56</v>
      </c>
      <c r="C14" s="4">
        <f t="shared" si="0"/>
        <v>188</v>
      </c>
      <c r="D14" s="4">
        <v>99</v>
      </c>
      <c r="E14" s="4">
        <v>37</v>
      </c>
      <c r="F14" s="4">
        <v>52</v>
      </c>
      <c r="G14" s="4">
        <v>369</v>
      </c>
      <c r="H14" s="4">
        <v>245</v>
      </c>
      <c r="I14" s="4">
        <f t="shared" si="1"/>
        <v>124</v>
      </c>
      <c r="K14" s="5" t="s">
        <v>56</v>
      </c>
      <c r="L14" s="4">
        <f t="shared" si="2"/>
        <v>188</v>
      </c>
      <c r="M14" s="4">
        <v>96</v>
      </c>
      <c r="N14" s="4">
        <v>32</v>
      </c>
      <c r="O14" s="4">
        <v>60</v>
      </c>
      <c r="P14" s="4">
        <v>357</v>
      </c>
      <c r="Q14" s="4">
        <v>260</v>
      </c>
      <c r="R14" s="4">
        <f t="shared" si="3"/>
        <v>97</v>
      </c>
      <c r="S14" s="1" t="s">
        <v>76</v>
      </c>
    </row>
    <row r="15" spans="1:19" x14ac:dyDescent="0.25">
      <c r="B15" s="5" t="s">
        <v>55</v>
      </c>
      <c r="C15" s="4">
        <f t="shared" si="0"/>
        <v>176</v>
      </c>
      <c r="D15" s="4">
        <v>91</v>
      </c>
      <c r="E15" s="4">
        <v>44</v>
      </c>
      <c r="F15" s="4">
        <v>41</v>
      </c>
      <c r="G15" s="4">
        <v>302</v>
      </c>
      <c r="H15" s="4">
        <v>226</v>
      </c>
      <c r="I15" s="4">
        <f t="shared" si="1"/>
        <v>76</v>
      </c>
      <c r="K15" s="5" t="s">
        <v>55</v>
      </c>
      <c r="L15" s="4">
        <f t="shared" si="2"/>
        <v>176</v>
      </c>
      <c r="M15" s="4">
        <v>81</v>
      </c>
      <c r="N15" s="4">
        <v>42</v>
      </c>
      <c r="O15" s="4">
        <v>53</v>
      </c>
      <c r="P15" s="4">
        <v>337</v>
      </c>
      <c r="Q15" s="4">
        <v>253</v>
      </c>
      <c r="R15" s="4">
        <f t="shared" si="3"/>
        <v>84</v>
      </c>
      <c r="S15" s="1" t="s">
        <v>76</v>
      </c>
    </row>
    <row r="16" spans="1:19" x14ac:dyDescent="0.25">
      <c r="B16" s="5" t="s">
        <v>54</v>
      </c>
      <c r="C16" s="4">
        <f t="shared" si="0"/>
        <v>2</v>
      </c>
      <c r="D16" s="4">
        <v>1</v>
      </c>
      <c r="E16" s="4">
        <v>1</v>
      </c>
      <c r="F16" s="4">
        <v>0</v>
      </c>
      <c r="G16" s="4">
        <v>7</v>
      </c>
      <c r="H16" s="4">
        <v>5</v>
      </c>
      <c r="I16" s="4">
        <f t="shared" si="1"/>
        <v>2</v>
      </c>
      <c r="K16" s="5" t="s">
        <v>54</v>
      </c>
      <c r="L16" s="4">
        <f t="shared" si="2"/>
        <v>2</v>
      </c>
      <c r="M16" s="4">
        <v>2</v>
      </c>
      <c r="N16" s="4">
        <v>0</v>
      </c>
      <c r="O16" s="4">
        <v>0</v>
      </c>
      <c r="P16" s="4">
        <v>8</v>
      </c>
      <c r="Q16" s="4">
        <v>4</v>
      </c>
      <c r="R16" s="4">
        <f t="shared" si="3"/>
        <v>4</v>
      </c>
    </row>
    <row r="17" spans="2:19" x14ac:dyDescent="0.25">
      <c r="B17" s="5" t="s">
        <v>53</v>
      </c>
      <c r="C17" s="4">
        <f t="shared" si="0"/>
        <v>190</v>
      </c>
      <c r="D17" s="4">
        <v>79</v>
      </c>
      <c r="E17" s="4">
        <v>35</v>
      </c>
      <c r="F17" s="4">
        <v>76</v>
      </c>
      <c r="G17" s="4">
        <v>307</v>
      </c>
      <c r="H17" s="4">
        <v>309</v>
      </c>
      <c r="I17" s="4">
        <f t="shared" si="1"/>
        <v>-2</v>
      </c>
      <c r="K17" s="5" t="s">
        <v>52</v>
      </c>
      <c r="L17" s="4">
        <f t="shared" si="2"/>
        <v>118</v>
      </c>
      <c r="M17" s="4">
        <v>73</v>
      </c>
      <c r="N17" s="4">
        <v>23</v>
      </c>
      <c r="O17" s="4">
        <v>22</v>
      </c>
      <c r="P17" s="4">
        <v>282</v>
      </c>
      <c r="Q17" s="4">
        <v>131</v>
      </c>
      <c r="R17" s="4">
        <f t="shared" si="3"/>
        <v>151</v>
      </c>
      <c r="S17" s="1" t="s">
        <v>76</v>
      </c>
    </row>
    <row r="18" spans="2:19" x14ac:dyDescent="0.25">
      <c r="B18" s="5" t="s">
        <v>52</v>
      </c>
      <c r="C18" s="4">
        <f t="shared" si="0"/>
        <v>118</v>
      </c>
      <c r="D18" s="4">
        <v>64</v>
      </c>
      <c r="E18" s="4">
        <v>27</v>
      </c>
      <c r="F18" s="4">
        <v>27</v>
      </c>
      <c r="G18" s="4">
        <v>246</v>
      </c>
      <c r="H18" s="4">
        <v>123</v>
      </c>
      <c r="I18" s="4">
        <f t="shared" si="1"/>
        <v>123</v>
      </c>
      <c r="K18" s="5" t="s">
        <v>51</v>
      </c>
      <c r="L18" s="4">
        <f t="shared" si="2"/>
        <v>18</v>
      </c>
      <c r="M18" s="4">
        <v>10</v>
      </c>
      <c r="N18" s="4">
        <v>6</v>
      </c>
      <c r="O18" s="4">
        <v>2</v>
      </c>
      <c r="P18" s="4">
        <v>28</v>
      </c>
      <c r="Q18" s="4">
        <v>11</v>
      </c>
      <c r="R18" s="4">
        <f t="shared" si="3"/>
        <v>17</v>
      </c>
    </row>
    <row r="19" spans="2:19" x14ac:dyDescent="0.25">
      <c r="B19" s="5" t="s">
        <v>51</v>
      </c>
      <c r="C19" s="4">
        <f t="shared" si="0"/>
        <v>18</v>
      </c>
      <c r="D19" s="4">
        <v>12</v>
      </c>
      <c r="E19" s="4">
        <v>2</v>
      </c>
      <c r="F19" s="4">
        <v>4</v>
      </c>
      <c r="G19" s="4">
        <v>36</v>
      </c>
      <c r="H19" s="4">
        <v>19</v>
      </c>
      <c r="I19" s="4">
        <f t="shared" si="1"/>
        <v>17</v>
      </c>
      <c r="K19" s="5" t="s">
        <v>50</v>
      </c>
      <c r="L19" s="4">
        <f t="shared" si="2"/>
        <v>32</v>
      </c>
      <c r="M19" s="4">
        <v>23</v>
      </c>
      <c r="N19" s="4">
        <v>5</v>
      </c>
      <c r="O19" s="4">
        <v>4</v>
      </c>
      <c r="P19" s="4">
        <v>68</v>
      </c>
      <c r="Q19" s="4">
        <v>18</v>
      </c>
      <c r="R19" s="4">
        <f t="shared" si="3"/>
        <v>50</v>
      </c>
    </row>
    <row r="20" spans="2:19" x14ac:dyDescent="0.25">
      <c r="B20" s="5" t="s">
        <v>50</v>
      </c>
      <c r="C20" s="4">
        <f t="shared" si="0"/>
        <v>32</v>
      </c>
      <c r="D20" s="4">
        <v>23</v>
      </c>
      <c r="E20" s="4">
        <v>5</v>
      </c>
      <c r="F20" s="4">
        <v>4</v>
      </c>
      <c r="G20" s="4">
        <v>69</v>
      </c>
      <c r="H20" s="4">
        <v>20</v>
      </c>
      <c r="I20" s="4">
        <f t="shared" si="1"/>
        <v>49</v>
      </c>
      <c r="K20" s="5" t="s">
        <v>49</v>
      </c>
      <c r="L20" s="4">
        <f t="shared" si="2"/>
        <v>8</v>
      </c>
      <c r="M20" s="4">
        <v>7</v>
      </c>
      <c r="N20" s="4">
        <v>1</v>
      </c>
      <c r="O20" s="4">
        <v>0</v>
      </c>
      <c r="P20" s="4">
        <v>23</v>
      </c>
      <c r="Q20" s="4">
        <v>4</v>
      </c>
      <c r="R20" s="4">
        <f t="shared" si="3"/>
        <v>19</v>
      </c>
    </row>
    <row r="21" spans="2:19" x14ac:dyDescent="0.25">
      <c r="B21" s="5" t="s">
        <v>49</v>
      </c>
      <c r="C21" s="4">
        <f t="shared" si="0"/>
        <v>8</v>
      </c>
      <c r="D21" s="4">
        <v>4</v>
      </c>
      <c r="E21" s="4">
        <v>2</v>
      </c>
      <c r="F21" s="4">
        <v>2</v>
      </c>
      <c r="G21" s="4">
        <v>20</v>
      </c>
      <c r="H21" s="4">
        <v>10</v>
      </c>
      <c r="I21" s="4">
        <f t="shared" si="1"/>
        <v>10</v>
      </c>
      <c r="K21" s="5" t="s">
        <v>48</v>
      </c>
      <c r="L21" s="4">
        <f t="shared" si="2"/>
        <v>22</v>
      </c>
      <c r="M21" s="4">
        <v>15</v>
      </c>
      <c r="N21" s="4">
        <v>3</v>
      </c>
      <c r="O21" s="4">
        <v>4</v>
      </c>
      <c r="P21" s="4">
        <v>56</v>
      </c>
      <c r="Q21" s="4">
        <v>25</v>
      </c>
      <c r="R21" s="4">
        <f t="shared" si="3"/>
        <v>31</v>
      </c>
    </row>
    <row r="22" spans="2:19" x14ac:dyDescent="0.25">
      <c r="B22" s="5" t="s">
        <v>48</v>
      </c>
      <c r="C22" s="4">
        <f t="shared" si="0"/>
        <v>22</v>
      </c>
      <c r="D22" s="4">
        <v>16</v>
      </c>
      <c r="E22" s="4">
        <v>3</v>
      </c>
      <c r="F22" s="4">
        <v>3</v>
      </c>
      <c r="G22" s="4">
        <v>60</v>
      </c>
      <c r="H22" s="4">
        <v>18</v>
      </c>
      <c r="I22" s="4">
        <f t="shared" si="1"/>
        <v>42</v>
      </c>
      <c r="K22" s="5" t="s">
        <v>47</v>
      </c>
      <c r="L22" s="4">
        <f t="shared" si="2"/>
        <v>2</v>
      </c>
      <c r="M22" s="4">
        <v>1</v>
      </c>
      <c r="N22" s="4">
        <v>1</v>
      </c>
      <c r="O22" s="4">
        <v>0</v>
      </c>
      <c r="P22" s="4">
        <v>6</v>
      </c>
      <c r="Q22" s="4">
        <v>1</v>
      </c>
      <c r="R22" s="4">
        <f t="shared" si="3"/>
        <v>5</v>
      </c>
    </row>
    <row r="23" spans="2:19" x14ac:dyDescent="0.25">
      <c r="B23" s="5" t="s">
        <v>47</v>
      </c>
      <c r="C23" s="4">
        <f t="shared" si="0"/>
        <v>2</v>
      </c>
      <c r="D23" s="4">
        <v>2</v>
      </c>
      <c r="E23" s="4">
        <v>0</v>
      </c>
      <c r="F23" s="4">
        <v>0</v>
      </c>
      <c r="G23" s="4">
        <v>7</v>
      </c>
      <c r="H23" s="4">
        <v>0</v>
      </c>
      <c r="I23" s="4">
        <f t="shared" si="1"/>
        <v>7</v>
      </c>
      <c r="K23" s="5" t="s">
        <v>46</v>
      </c>
      <c r="L23" s="4">
        <f t="shared" si="2"/>
        <v>18</v>
      </c>
      <c r="M23" s="4">
        <v>15</v>
      </c>
      <c r="N23" s="4">
        <v>3</v>
      </c>
      <c r="O23" s="4">
        <v>0</v>
      </c>
      <c r="P23" s="4">
        <v>43</v>
      </c>
      <c r="Q23" s="4">
        <v>12</v>
      </c>
      <c r="R23" s="4">
        <f t="shared" si="3"/>
        <v>31</v>
      </c>
    </row>
    <row r="24" spans="2:19" x14ac:dyDescent="0.25">
      <c r="B24" s="5" t="s">
        <v>46</v>
      </c>
      <c r="C24" s="4">
        <f t="shared" si="0"/>
        <v>18</v>
      </c>
      <c r="D24" s="4">
        <v>12</v>
      </c>
      <c r="E24" s="4">
        <v>4</v>
      </c>
      <c r="F24" s="4">
        <v>2</v>
      </c>
      <c r="G24" s="4">
        <v>37</v>
      </c>
      <c r="H24" s="4">
        <v>14</v>
      </c>
      <c r="I24" s="4">
        <f t="shared" si="1"/>
        <v>23</v>
      </c>
      <c r="K24" s="5" t="s">
        <v>45</v>
      </c>
      <c r="L24" s="4">
        <f t="shared" si="2"/>
        <v>6</v>
      </c>
      <c r="M24" s="4">
        <v>3</v>
      </c>
      <c r="N24" s="4">
        <v>2</v>
      </c>
      <c r="O24" s="4">
        <v>1</v>
      </c>
      <c r="P24" s="4">
        <v>13</v>
      </c>
      <c r="Q24" s="4">
        <v>8</v>
      </c>
      <c r="R24" s="4">
        <f t="shared" si="3"/>
        <v>5</v>
      </c>
    </row>
    <row r="25" spans="2:19" x14ac:dyDescent="0.25">
      <c r="B25" s="5" t="s">
        <v>45</v>
      </c>
      <c r="C25" s="4">
        <f t="shared" si="0"/>
        <v>6</v>
      </c>
      <c r="D25" s="4">
        <v>5</v>
      </c>
      <c r="E25" s="4">
        <v>0</v>
      </c>
      <c r="F25" s="4">
        <v>1</v>
      </c>
      <c r="G25" s="4">
        <v>21</v>
      </c>
      <c r="H25" s="4">
        <v>8</v>
      </c>
      <c r="I25" s="4">
        <f t="shared" si="1"/>
        <v>13</v>
      </c>
      <c r="K25" s="5" t="s">
        <v>44</v>
      </c>
      <c r="L25" s="4">
        <f t="shared" si="2"/>
        <v>28</v>
      </c>
      <c r="M25" s="4">
        <v>17</v>
      </c>
      <c r="N25" s="4">
        <v>5</v>
      </c>
      <c r="O25" s="4">
        <v>6</v>
      </c>
      <c r="P25" s="4">
        <v>57</v>
      </c>
      <c r="Q25" s="4">
        <v>25</v>
      </c>
      <c r="R25" s="4">
        <f t="shared" si="3"/>
        <v>32</v>
      </c>
    </row>
    <row r="26" spans="2:19" x14ac:dyDescent="0.25">
      <c r="B26" s="5" t="s">
        <v>44</v>
      </c>
      <c r="C26" s="4">
        <f t="shared" si="0"/>
        <v>28</v>
      </c>
      <c r="D26" s="4">
        <v>19</v>
      </c>
      <c r="E26" s="4">
        <v>6</v>
      </c>
      <c r="F26" s="4">
        <v>3</v>
      </c>
      <c r="G26" s="4">
        <v>71</v>
      </c>
      <c r="H26" s="4">
        <v>28</v>
      </c>
      <c r="I26" s="4">
        <f t="shared" si="1"/>
        <v>43</v>
      </c>
      <c r="K26" s="5" t="s">
        <v>43</v>
      </c>
      <c r="L26" s="4">
        <f t="shared" si="2"/>
        <v>118</v>
      </c>
      <c r="M26" s="4">
        <v>67</v>
      </c>
      <c r="N26" s="4">
        <v>28</v>
      </c>
      <c r="O26" s="4">
        <v>23</v>
      </c>
      <c r="P26" s="4">
        <v>262</v>
      </c>
      <c r="Q26" s="4">
        <v>141</v>
      </c>
      <c r="R26" s="4">
        <f t="shared" si="3"/>
        <v>121</v>
      </c>
      <c r="S26" s="1" t="s">
        <v>76</v>
      </c>
    </row>
    <row r="27" spans="2:19" x14ac:dyDescent="0.25">
      <c r="B27" s="5" t="s">
        <v>43</v>
      </c>
      <c r="C27" s="4">
        <f t="shared" si="0"/>
        <v>118</v>
      </c>
      <c r="D27" s="4">
        <v>72</v>
      </c>
      <c r="E27" s="4">
        <v>17</v>
      </c>
      <c r="F27" s="4">
        <v>29</v>
      </c>
      <c r="G27" s="4">
        <v>277</v>
      </c>
      <c r="H27" s="4">
        <v>149</v>
      </c>
      <c r="I27" s="4">
        <f t="shared" si="1"/>
        <v>128</v>
      </c>
      <c r="K27" s="5" t="s">
        <v>42</v>
      </c>
      <c r="L27" s="4">
        <f t="shared" si="2"/>
        <v>4</v>
      </c>
      <c r="M27" s="4">
        <v>4</v>
      </c>
      <c r="N27" s="4">
        <v>0</v>
      </c>
      <c r="O27" s="4">
        <v>0</v>
      </c>
      <c r="P27" s="4">
        <v>9</v>
      </c>
      <c r="Q27" s="4">
        <v>2</v>
      </c>
      <c r="R27" s="4">
        <f t="shared" si="3"/>
        <v>7</v>
      </c>
    </row>
    <row r="28" spans="2:19" x14ac:dyDescent="0.25">
      <c r="B28" s="5" t="s">
        <v>42</v>
      </c>
      <c r="C28" s="4">
        <f t="shared" si="0"/>
        <v>4</v>
      </c>
      <c r="D28" s="4">
        <v>3</v>
      </c>
      <c r="E28" s="4">
        <v>1</v>
      </c>
      <c r="F28" s="4">
        <v>0</v>
      </c>
      <c r="G28" s="4">
        <v>12</v>
      </c>
      <c r="H28" s="4">
        <v>1</v>
      </c>
      <c r="I28" s="4">
        <f t="shared" si="1"/>
        <v>11</v>
      </c>
      <c r="K28" s="5" t="s">
        <v>41</v>
      </c>
      <c r="L28" s="4">
        <f t="shared" si="2"/>
        <v>18</v>
      </c>
      <c r="M28" s="4">
        <v>13</v>
      </c>
      <c r="N28" s="4">
        <v>1</v>
      </c>
      <c r="O28" s="4">
        <v>4</v>
      </c>
      <c r="P28" s="4">
        <v>47</v>
      </c>
      <c r="Q28" s="4">
        <v>15</v>
      </c>
      <c r="R28" s="4">
        <f t="shared" si="3"/>
        <v>32</v>
      </c>
    </row>
    <row r="29" spans="2:19" x14ac:dyDescent="0.25">
      <c r="B29" s="5" t="s">
        <v>41</v>
      </c>
      <c r="C29" s="4">
        <f t="shared" si="0"/>
        <v>18</v>
      </c>
      <c r="D29" s="4">
        <v>13</v>
      </c>
      <c r="E29" s="4">
        <v>4</v>
      </c>
      <c r="F29" s="4">
        <v>1</v>
      </c>
      <c r="G29" s="4">
        <v>43</v>
      </c>
      <c r="H29" s="4">
        <v>16</v>
      </c>
      <c r="I29" s="4">
        <f t="shared" si="1"/>
        <v>27</v>
      </c>
      <c r="K29" s="5" t="s">
        <v>40</v>
      </c>
      <c r="L29" s="4">
        <f t="shared" si="2"/>
        <v>2</v>
      </c>
      <c r="M29" s="4">
        <v>2</v>
      </c>
      <c r="N29" s="4">
        <v>0</v>
      </c>
      <c r="O29" s="4">
        <v>0</v>
      </c>
      <c r="P29" s="4">
        <v>5</v>
      </c>
      <c r="Q29" s="4">
        <v>0</v>
      </c>
      <c r="R29" s="4">
        <f t="shared" si="3"/>
        <v>5</v>
      </c>
    </row>
    <row r="30" spans="2:19" x14ac:dyDescent="0.25">
      <c r="B30" s="5" t="s">
        <v>40</v>
      </c>
      <c r="C30" s="4">
        <f t="shared" si="0"/>
        <v>2</v>
      </c>
      <c r="D30" s="4">
        <v>2</v>
      </c>
      <c r="E30" s="4">
        <v>0</v>
      </c>
      <c r="F30" s="4">
        <v>0</v>
      </c>
      <c r="G30" s="4">
        <v>6</v>
      </c>
      <c r="H30" s="4">
        <v>1</v>
      </c>
      <c r="I30" s="4">
        <f t="shared" si="1"/>
        <v>5</v>
      </c>
      <c r="K30" s="5" t="s">
        <v>39</v>
      </c>
      <c r="L30" s="4">
        <f t="shared" si="2"/>
        <v>92</v>
      </c>
      <c r="M30" s="4">
        <v>53</v>
      </c>
      <c r="N30" s="4">
        <v>18</v>
      </c>
      <c r="O30" s="4">
        <v>21</v>
      </c>
      <c r="P30" s="4">
        <v>215</v>
      </c>
      <c r="Q30" s="4">
        <v>105</v>
      </c>
      <c r="R30" s="4">
        <f t="shared" si="3"/>
        <v>110</v>
      </c>
    </row>
    <row r="31" spans="2:19" x14ac:dyDescent="0.25">
      <c r="B31" s="5" t="s">
        <v>39</v>
      </c>
      <c r="C31" s="4">
        <f t="shared" si="0"/>
        <v>92</v>
      </c>
      <c r="D31" s="4">
        <v>55</v>
      </c>
      <c r="E31" s="4">
        <v>19</v>
      </c>
      <c r="F31" s="4">
        <v>18</v>
      </c>
      <c r="G31" s="4">
        <v>196</v>
      </c>
      <c r="H31" s="4">
        <v>111</v>
      </c>
      <c r="I31" s="4">
        <f t="shared" si="1"/>
        <v>85</v>
      </c>
      <c r="K31" s="5" t="s">
        <v>38</v>
      </c>
      <c r="L31" s="4">
        <f t="shared" si="2"/>
        <v>14</v>
      </c>
      <c r="M31" s="4">
        <v>12</v>
      </c>
      <c r="N31" s="4">
        <v>2</v>
      </c>
      <c r="O31" s="4">
        <v>0</v>
      </c>
      <c r="P31" s="4">
        <v>43</v>
      </c>
      <c r="Q31" s="4">
        <v>7</v>
      </c>
      <c r="R31" s="4">
        <f t="shared" si="3"/>
        <v>36</v>
      </c>
    </row>
    <row r="32" spans="2:19" x14ac:dyDescent="0.25">
      <c r="B32" s="5" t="s">
        <v>38</v>
      </c>
      <c r="C32" s="4">
        <f t="shared" si="0"/>
        <v>14</v>
      </c>
      <c r="D32" s="4">
        <v>12</v>
      </c>
      <c r="E32" s="4">
        <v>1</v>
      </c>
      <c r="F32" s="4">
        <v>1</v>
      </c>
      <c r="G32" s="4">
        <v>37</v>
      </c>
      <c r="H32" s="4">
        <v>9</v>
      </c>
      <c r="I32" s="4">
        <f t="shared" si="1"/>
        <v>28</v>
      </c>
      <c r="K32" s="5" t="s">
        <v>37</v>
      </c>
      <c r="L32" s="4">
        <f t="shared" si="2"/>
        <v>48</v>
      </c>
      <c r="M32" s="4">
        <v>28</v>
      </c>
      <c r="N32" s="4">
        <v>12</v>
      </c>
      <c r="O32" s="4">
        <v>8</v>
      </c>
      <c r="P32" s="4">
        <v>95</v>
      </c>
      <c r="Q32" s="4">
        <v>35</v>
      </c>
      <c r="R32" s="4">
        <f t="shared" si="3"/>
        <v>60</v>
      </c>
    </row>
    <row r="33" spans="2:19" x14ac:dyDescent="0.25">
      <c r="B33" s="5" t="s">
        <v>37</v>
      </c>
      <c r="C33" s="4">
        <f t="shared" si="0"/>
        <v>48</v>
      </c>
      <c r="D33" s="4">
        <v>31</v>
      </c>
      <c r="E33" s="4">
        <v>11</v>
      </c>
      <c r="F33" s="4">
        <v>6</v>
      </c>
      <c r="G33" s="4">
        <v>122</v>
      </c>
      <c r="H33" s="4">
        <v>43</v>
      </c>
      <c r="I33" s="4">
        <f t="shared" si="1"/>
        <v>79</v>
      </c>
      <c r="K33" s="5" t="s">
        <v>36</v>
      </c>
      <c r="L33" s="4">
        <f t="shared" si="2"/>
        <v>178</v>
      </c>
      <c r="M33" s="4">
        <v>104</v>
      </c>
      <c r="N33" s="4">
        <v>40</v>
      </c>
      <c r="O33" s="4">
        <v>34</v>
      </c>
      <c r="P33" s="4">
        <v>345</v>
      </c>
      <c r="Q33" s="4">
        <v>184</v>
      </c>
      <c r="R33" s="4">
        <f t="shared" si="3"/>
        <v>161</v>
      </c>
      <c r="S33" s="1" t="s">
        <v>76</v>
      </c>
    </row>
    <row r="34" spans="2:19" x14ac:dyDescent="0.25">
      <c r="B34" s="5" t="s">
        <v>36</v>
      </c>
      <c r="C34" s="4">
        <f t="shared" si="0"/>
        <v>178</v>
      </c>
      <c r="D34" s="4">
        <v>108</v>
      </c>
      <c r="E34" s="4">
        <v>33</v>
      </c>
      <c r="F34" s="4">
        <v>37</v>
      </c>
      <c r="G34" s="4">
        <v>394</v>
      </c>
      <c r="H34" s="4">
        <v>198</v>
      </c>
      <c r="I34" s="4">
        <f t="shared" si="1"/>
        <v>196</v>
      </c>
      <c r="K34" s="5" t="s">
        <v>35</v>
      </c>
      <c r="L34" s="4">
        <f t="shared" si="2"/>
        <v>40</v>
      </c>
      <c r="M34" s="4">
        <v>27</v>
      </c>
      <c r="N34" s="4">
        <v>10</v>
      </c>
      <c r="O34" s="4">
        <v>3</v>
      </c>
      <c r="P34" s="4">
        <v>82</v>
      </c>
      <c r="Q34" s="4">
        <v>25</v>
      </c>
      <c r="R34" s="4">
        <f t="shared" si="3"/>
        <v>57</v>
      </c>
      <c r="S34" s="1" t="s">
        <v>76</v>
      </c>
    </row>
    <row r="35" spans="2:19" x14ac:dyDescent="0.25">
      <c r="B35" s="5" t="s">
        <v>35</v>
      </c>
      <c r="C35" s="4">
        <f t="shared" si="0"/>
        <v>40</v>
      </c>
      <c r="D35" s="4">
        <v>30</v>
      </c>
      <c r="E35" s="4">
        <v>4</v>
      </c>
      <c r="F35" s="4">
        <v>6</v>
      </c>
      <c r="G35" s="4">
        <v>84</v>
      </c>
      <c r="H35" s="4">
        <v>29</v>
      </c>
      <c r="I35" s="4">
        <f t="shared" si="1"/>
        <v>55</v>
      </c>
      <c r="K35" s="5" t="s">
        <v>34</v>
      </c>
      <c r="L35" s="4">
        <f t="shared" si="2"/>
        <v>8</v>
      </c>
      <c r="M35" s="4">
        <v>6</v>
      </c>
      <c r="N35" s="4">
        <v>2</v>
      </c>
      <c r="O35" s="4">
        <v>0</v>
      </c>
      <c r="P35" s="4">
        <v>30</v>
      </c>
      <c r="Q35" s="4">
        <v>8</v>
      </c>
      <c r="R35" s="4">
        <f t="shared" si="3"/>
        <v>22</v>
      </c>
    </row>
    <row r="36" spans="2:19" x14ac:dyDescent="0.25">
      <c r="B36" s="5" t="s">
        <v>34</v>
      </c>
      <c r="C36" s="4">
        <f t="shared" si="0"/>
        <v>8</v>
      </c>
      <c r="D36" s="4">
        <v>5</v>
      </c>
      <c r="E36" s="4">
        <v>2</v>
      </c>
      <c r="F36" s="4">
        <v>1</v>
      </c>
      <c r="G36" s="4">
        <v>23</v>
      </c>
      <c r="H36" s="4">
        <v>12</v>
      </c>
      <c r="I36" s="4">
        <f t="shared" si="1"/>
        <v>11</v>
      </c>
      <c r="K36" s="5" t="s">
        <v>33</v>
      </c>
      <c r="L36" s="4">
        <f t="shared" si="2"/>
        <v>10</v>
      </c>
      <c r="M36" s="4">
        <v>6</v>
      </c>
      <c r="N36" s="4">
        <v>2</v>
      </c>
      <c r="O36" s="4">
        <v>2</v>
      </c>
      <c r="P36" s="4">
        <v>26</v>
      </c>
      <c r="Q36" s="4">
        <v>13</v>
      </c>
      <c r="R36" s="4">
        <f t="shared" si="3"/>
        <v>13</v>
      </c>
      <c r="S36" s="1" t="s">
        <v>76</v>
      </c>
    </row>
    <row r="37" spans="2:19" x14ac:dyDescent="0.25">
      <c r="B37" s="5" t="s">
        <v>33</v>
      </c>
      <c r="C37" s="4">
        <f t="shared" si="0"/>
        <v>10</v>
      </c>
      <c r="D37" s="4">
        <v>6</v>
      </c>
      <c r="E37" s="4">
        <v>1</v>
      </c>
      <c r="F37" s="4">
        <v>3</v>
      </c>
      <c r="G37" s="4">
        <v>27</v>
      </c>
      <c r="H37" s="4">
        <v>13</v>
      </c>
      <c r="I37" s="4">
        <f t="shared" si="1"/>
        <v>14</v>
      </c>
      <c r="K37" s="5" t="s">
        <v>32</v>
      </c>
      <c r="L37" s="4">
        <f t="shared" si="2"/>
        <v>54</v>
      </c>
      <c r="M37" s="4">
        <v>39</v>
      </c>
      <c r="N37" s="4">
        <v>8</v>
      </c>
      <c r="O37" s="4">
        <v>7</v>
      </c>
      <c r="P37" s="4">
        <v>137</v>
      </c>
      <c r="Q37" s="4">
        <v>52</v>
      </c>
      <c r="R37" s="4">
        <f t="shared" si="3"/>
        <v>85</v>
      </c>
    </row>
    <row r="38" spans="2:19" x14ac:dyDescent="0.25">
      <c r="B38" s="5" t="s">
        <v>32</v>
      </c>
      <c r="C38" s="4">
        <f t="shared" si="0"/>
        <v>54</v>
      </c>
      <c r="D38" s="4">
        <v>40</v>
      </c>
      <c r="E38" s="4">
        <v>8</v>
      </c>
      <c r="F38" s="4">
        <v>6</v>
      </c>
      <c r="G38" s="4">
        <v>139</v>
      </c>
      <c r="H38" s="4">
        <v>48</v>
      </c>
      <c r="I38" s="4">
        <f t="shared" si="1"/>
        <v>91</v>
      </c>
      <c r="K38" s="5" t="s">
        <v>31</v>
      </c>
      <c r="L38" s="4">
        <f t="shared" si="2"/>
        <v>40</v>
      </c>
      <c r="M38" s="4">
        <v>19</v>
      </c>
      <c r="N38" s="4">
        <v>14</v>
      </c>
      <c r="O38" s="4">
        <v>7</v>
      </c>
      <c r="P38" s="4">
        <v>78</v>
      </c>
      <c r="Q38" s="4">
        <v>46</v>
      </c>
      <c r="R38" s="4">
        <f t="shared" si="3"/>
        <v>32</v>
      </c>
    </row>
    <row r="39" spans="2:19" x14ac:dyDescent="0.25">
      <c r="B39" s="5" t="s">
        <v>31</v>
      </c>
      <c r="C39" s="4">
        <f t="shared" si="0"/>
        <v>40</v>
      </c>
      <c r="D39" s="4">
        <v>33</v>
      </c>
      <c r="E39" s="4">
        <v>5</v>
      </c>
      <c r="F39" s="4">
        <v>2</v>
      </c>
      <c r="G39" s="4">
        <v>96</v>
      </c>
      <c r="H39" s="4">
        <v>26</v>
      </c>
      <c r="I39" s="4">
        <f t="shared" si="1"/>
        <v>70</v>
      </c>
      <c r="K39" s="5" t="s">
        <v>30</v>
      </c>
      <c r="L39" s="4">
        <f t="shared" si="2"/>
        <v>4</v>
      </c>
      <c r="M39" s="4">
        <v>3</v>
      </c>
      <c r="N39" s="4">
        <v>1</v>
      </c>
      <c r="O39" s="4">
        <v>0</v>
      </c>
      <c r="P39" s="4">
        <v>13</v>
      </c>
      <c r="Q39" s="4">
        <v>3</v>
      </c>
      <c r="R39" s="4">
        <f t="shared" si="3"/>
        <v>10</v>
      </c>
    </row>
    <row r="40" spans="2:19" x14ac:dyDescent="0.25">
      <c r="B40" s="5" t="s">
        <v>30</v>
      </c>
      <c r="C40" s="4">
        <f t="shared" si="0"/>
        <v>4</v>
      </c>
      <c r="D40" s="4">
        <v>4</v>
      </c>
      <c r="E40" s="4">
        <v>0</v>
      </c>
      <c r="F40" s="4">
        <v>0</v>
      </c>
      <c r="G40" s="4">
        <v>10</v>
      </c>
      <c r="H40" s="4">
        <v>4</v>
      </c>
      <c r="I40" s="4">
        <f t="shared" si="1"/>
        <v>6</v>
      </c>
      <c r="K40" s="5" t="s">
        <v>29</v>
      </c>
      <c r="L40" s="4">
        <f t="shared" si="2"/>
        <v>72</v>
      </c>
      <c r="M40" s="4">
        <v>44</v>
      </c>
      <c r="N40" s="4">
        <v>8</v>
      </c>
      <c r="O40" s="4">
        <v>20</v>
      </c>
      <c r="P40" s="4">
        <v>163</v>
      </c>
      <c r="Q40" s="4">
        <v>63</v>
      </c>
      <c r="R40" s="4">
        <f t="shared" si="3"/>
        <v>100</v>
      </c>
      <c r="S40" s="1" t="s">
        <v>76</v>
      </c>
    </row>
    <row r="41" spans="2:19" x14ac:dyDescent="0.25">
      <c r="B41" s="5" t="s">
        <v>29</v>
      </c>
      <c r="C41" s="4">
        <f t="shared" ref="C41:C68" si="4">SUM(D41:F41)</f>
        <v>72</v>
      </c>
      <c r="D41" s="4">
        <v>49</v>
      </c>
      <c r="E41" s="4">
        <v>16</v>
      </c>
      <c r="F41" s="4">
        <v>7</v>
      </c>
      <c r="G41" s="4">
        <v>187</v>
      </c>
      <c r="H41" s="4">
        <v>65</v>
      </c>
      <c r="I41" s="4">
        <f t="shared" ref="I41:I68" si="5">G41-H41</f>
        <v>122</v>
      </c>
      <c r="K41" s="5" t="s">
        <v>28</v>
      </c>
      <c r="L41" s="4">
        <f t="shared" ref="L41:L68" si="6">SUM(M41:O41)</f>
        <v>10</v>
      </c>
      <c r="M41" s="4">
        <v>8</v>
      </c>
      <c r="N41" s="4">
        <v>0</v>
      </c>
      <c r="O41" s="4">
        <v>2</v>
      </c>
      <c r="P41" s="4">
        <v>22</v>
      </c>
      <c r="Q41" s="4">
        <v>8</v>
      </c>
      <c r="R41" s="4">
        <f t="shared" ref="R41:R68" si="7">P41-Q41</f>
        <v>14</v>
      </c>
      <c r="S41" s="1" t="s">
        <v>76</v>
      </c>
    </row>
    <row r="42" spans="2:19" x14ac:dyDescent="0.25">
      <c r="B42" s="5" t="s">
        <v>28</v>
      </c>
      <c r="C42" s="4">
        <f t="shared" si="4"/>
        <v>10</v>
      </c>
      <c r="D42" s="4">
        <v>8</v>
      </c>
      <c r="E42" s="4">
        <v>2</v>
      </c>
      <c r="F42" s="4">
        <v>0</v>
      </c>
      <c r="G42" s="4">
        <v>30</v>
      </c>
      <c r="H42" s="4">
        <v>10</v>
      </c>
      <c r="I42" s="4">
        <f t="shared" si="5"/>
        <v>20</v>
      </c>
      <c r="K42" s="5" t="s">
        <v>27</v>
      </c>
      <c r="L42" s="4">
        <f t="shared" si="6"/>
        <v>32</v>
      </c>
      <c r="M42" s="4">
        <v>24</v>
      </c>
      <c r="N42" s="4">
        <v>5</v>
      </c>
      <c r="O42" s="4">
        <v>3</v>
      </c>
      <c r="P42" s="4">
        <v>95</v>
      </c>
      <c r="Q42" s="4">
        <v>37</v>
      </c>
      <c r="R42" s="4">
        <f t="shared" si="7"/>
        <v>58</v>
      </c>
    </row>
    <row r="43" spans="2:19" x14ac:dyDescent="0.25">
      <c r="B43" s="5" t="s">
        <v>27</v>
      </c>
      <c r="C43" s="4">
        <f t="shared" si="4"/>
        <v>32</v>
      </c>
      <c r="D43" s="4">
        <v>23</v>
      </c>
      <c r="E43" s="4">
        <v>4</v>
      </c>
      <c r="F43" s="4">
        <v>5</v>
      </c>
      <c r="G43" s="4">
        <v>80</v>
      </c>
      <c r="H43" s="4">
        <v>27</v>
      </c>
      <c r="I43" s="4">
        <f t="shared" si="5"/>
        <v>53</v>
      </c>
      <c r="K43" s="5" t="s">
        <v>26</v>
      </c>
      <c r="L43" s="4">
        <f t="shared" si="6"/>
        <v>4</v>
      </c>
      <c r="M43" s="4">
        <v>3</v>
      </c>
      <c r="N43" s="4">
        <v>0</v>
      </c>
      <c r="O43" s="4">
        <v>1</v>
      </c>
      <c r="P43" s="4">
        <v>11</v>
      </c>
      <c r="Q43" s="4">
        <v>3</v>
      </c>
      <c r="R43" s="4">
        <f t="shared" si="7"/>
        <v>8</v>
      </c>
    </row>
    <row r="44" spans="2:19" x14ac:dyDescent="0.25">
      <c r="B44" s="5" t="s">
        <v>26</v>
      </c>
      <c r="C44" s="4">
        <f t="shared" si="4"/>
        <v>4</v>
      </c>
      <c r="D44" s="4">
        <v>3</v>
      </c>
      <c r="E44" s="4">
        <v>0</v>
      </c>
      <c r="F44" s="4">
        <v>1</v>
      </c>
      <c r="G44" s="4">
        <v>19</v>
      </c>
      <c r="H44" s="4">
        <v>3</v>
      </c>
      <c r="I44" s="4">
        <f t="shared" si="5"/>
        <v>16</v>
      </c>
      <c r="K44" s="5" t="s">
        <v>25</v>
      </c>
      <c r="L44" s="4">
        <f t="shared" si="6"/>
        <v>74</v>
      </c>
      <c r="M44" s="4">
        <v>50</v>
      </c>
      <c r="N44" s="4">
        <v>13</v>
      </c>
      <c r="O44" s="4">
        <v>11</v>
      </c>
      <c r="P44" s="4">
        <v>159</v>
      </c>
      <c r="Q44" s="4">
        <v>49</v>
      </c>
      <c r="R44" s="4">
        <f t="shared" si="7"/>
        <v>110</v>
      </c>
    </row>
    <row r="45" spans="2:19" x14ac:dyDescent="0.25">
      <c r="B45" s="5" t="s">
        <v>25</v>
      </c>
      <c r="C45" s="4">
        <f t="shared" si="4"/>
        <v>74</v>
      </c>
      <c r="D45" s="4">
        <v>48</v>
      </c>
      <c r="E45" s="4">
        <v>16</v>
      </c>
      <c r="F45" s="4">
        <v>10</v>
      </c>
      <c r="G45" s="4">
        <v>153</v>
      </c>
      <c r="H45" s="4">
        <v>75</v>
      </c>
      <c r="I45" s="4">
        <f t="shared" si="5"/>
        <v>78</v>
      </c>
      <c r="K45" s="5" t="s">
        <v>24</v>
      </c>
      <c r="L45" s="4">
        <f t="shared" si="6"/>
        <v>66</v>
      </c>
      <c r="M45" s="4">
        <v>42</v>
      </c>
      <c r="N45" s="4">
        <v>11</v>
      </c>
      <c r="O45" s="4">
        <v>13</v>
      </c>
      <c r="P45" s="4">
        <v>137</v>
      </c>
      <c r="Q45" s="4">
        <v>66</v>
      </c>
      <c r="R45" s="4">
        <f t="shared" si="7"/>
        <v>71</v>
      </c>
      <c r="S45" s="1" t="s">
        <v>76</v>
      </c>
    </row>
    <row r="46" spans="2:19" x14ac:dyDescent="0.25">
      <c r="B46" s="5" t="s">
        <v>24</v>
      </c>
      <c r="C46" s="4">
        <f t="shared" si="4"/>
        <v>66</v>
      </c>
      <c r="D46" s="4">
        <v>43</v>
      </c>
      <c r="E46" s="4">
        <v>12</v>
      </c>
      <c r="F46" s="4">
        <v>11</v>
      </c>
      <c r="G46" s="4">
        <v>140</v>
      </c>
      <c r="H46" s="4">
        <v>48</v>
      </c>
      <c r="I46" s="4">
        <f t="shared" si="5"/>
        <v>92</v>
      </c>
      <c r="K46" s="5" t="s">
        <v>23</v>
      </c>
      <c r="L46" s="4">
        <f t="shared" si="6"/>
        <v>4</v>
      </c>
      <c r="M46" s="4">
        <v>2</v>
      </c>
      <c r="N46" s="4">
        <v>2</v>
      </c>
      <c r="O46" s="4">
        <v>0</v>
      </c>
      <c r="P46" s="4">
        <v>7</v>
      </c>
      <c r="Q46" s="4">
        <v>4</v>
      </c>
      <c r="R46" s="4">
        <f t="shared" si="7"/>
        <v>3</v>
      </c>
    </row>
    <row r="47" spans="2:19" x14ac:dyDescent="0.25">
      <c r="B47" s="5" t="s">
        <v>23</v>
      </c>
      <c r="C47" s="4">
        <f t="shared" si="4"/>
        <v>4</v>
      </c>
      <c r="D47" s="4">
        <v>2</v>
      </c>
      <c r="E47" s="4">
        <v>2</v>
      </c>
      <c r="F47" s="4">
        <v>0</v>
      </c>
      <c r="G47" s="4">
        <v>9</v>
      </c>
      <c r="H47" s="4">
        <v>4</v>
      </c>
      <c r="I47" s="4">
        <f t="shared" si="5"/>
        <v>5</v>
      </c>
      <c r="K47" s="5" t="s">
        <v>22</v>
      </c>
      <c r="L47" s="4">
        <f t="shared" si="6"/>
        <v>8</v>
      </c>
      <c r="M47" s="4">
        <v>3</v>
      </c>
      <c r="N47" s="4">
        <v>4</v>
      </c>
      <c r="O47" s="4">
        <v>1</v>
      </c>
      <c r="P47" s="4">
        <v>15</v>
      </c>
      <c r="Q47" s="4">
        <v>8</v>
      </c>
      <c r="R47" s="4">
        <f t="shared" si="7"/>
        <v>7</v>
      </c>
    </row>
    <row r="48" spans="2:19" x14ac:dyDescent="0.25">
      <c r="B48" s="5" t="s">
        <v>22</v>
      </c>
      <c r="C48" s="4">
        <f t="shared" si="4"/>
        <v>8</v>
      </c>
      <c r="D48" s="4">
        <v>6</v>
      </c>
      <c r="E48" s="4">
        <v>1</v>
      </c>
      <c r="F48" s="4">
        <v>1</v>
      </c>
      <c r="G48" s="4">
        <v>15</v>
      </c>
      <c r="H48" s="4">
        <v>8</v>
      </c>
      <c r="I48" s="4">
        <f t="shared" si="5"/>
        <v>7</v>
      </c>
      <c r="K48" s="5" t="s">
        <v>21</v>
      </c>
      <c r="L48" s="4">
        <f t="shared" si="6"/>
        <v>86</v>
      </c>
      <c r="M48" s="4">
        <v>51</v>
      </c>
      <c r="N48" s="4">
        <v>18</v>
      </c>
      <c r="O48" s="4">
        <v>17</v>
      </c>
      <c r="P48" s="4">
        <v>187</v>
      </c>
      <c r="Q48" s="4">
        <v>74</v>
      </c>
      <c r="R48" s="4">
        <f t="shared" si="7"/>
        <v>113</v>
      </c>
      <c r="S48" s="1" t="s">
        <v>76</v>
      </c>
    </row>
    <row r="49" spans="2:19" x14ac:dyDescent="0.25">
      <c r="B49" s="5" t="s">
        <v>21</v>
      </c>
      <c r="C49" s="4">
        <f t="shared" si="4"/>
        <v>86</v>
      </c>
      <c r="D49" s="4">
        <v>53</v>
      </c>
      <c r="E49" s="4">
        <v>20</v>
      </c>
      <c r="F49" s="4">
        <v>13</v>
      </c>
      <c r="G49" s="4">
        <v>189</v>
      </c>
      <c r="H49" s="4">
        <v>81</v>
      </c>
      <c r="I49" s="4">
        <f t="shared" si="5"/>
        <v>108</v>
      </c>
      <c r="K49" s="5" t="s">
        <v>20</v>
      </c>
      <c r="L49" s="4">
        <f t="shared" si="6"/>
        <v>12</v>
      </c>
      <c r="M49" s="4">
        <v>8</v>
      </c>
      <c r="N49" s="4">
        <v>1</v>
      </c>
      <c r="O49" s="4">
        <v>3</v>
      </c>
      <c r="P49" s="4">
        <v>17</v>
      </c>
      <c r="Q49" s="4">
        <v>5</v>
      </c>
      <c r="R49" s="4">
        <f t="shared" si="7"/>
        <v>12</v>
      </c>
    </row>
    <row r="50" spans="2:19" x14ac:dyDescent="0.25">
      <c r="B50" s="5" t="s">
        <v>20</v>
      </c>
      <c r="C50" s="4">
        <f t="shared" si="4"/>
        <v>12</v>
      </c>
      <c r="D50" s="4">
        <v>8</v>
      </c>
      <c r="E50" s="4">
        <v>2</v>
      </c>
      <c r="F50" s="4">
        <v>2</v>
      </c>
      <c r="G50" s="4">
        <v>18</v>
      </c>
      <c r="H50" s="4">
        <v>10</v>
      </c>
      <c r="I50" s="4">
        <f t="shared" si="5"/>
        <v>8</v>
      </c>
      <c r="K50" s="5" t="s">
        <v>19</v>
      </c>
      <c r="L50" s="4">
        <f t="shared" si="6"/>
        <v>44</v>
      </c>
      <c r="M50" s="4">
        <v>27</v>
      </c>
      <c r="N50" s="4">
        <v>10</v>
      </c>
      <c r="O50" s="4">
        <v>7</v>
      </c>
      <c r="P50" s="4">
        <v>122</v>
      </c>
      <c r="Q50" s="4">
        <v>38</v>
      </c>
      <c r="R50" s="4">
        <f t="shared" si="7"/>
        <v>84</v>
      </c>
      <c r="S50" s="1" t="s">
        <v>76</v>
      </c>
    </row>
    <row r="51" spans="2:19" x14ac:dyDescent="0.25">
      <c r="B51" s="5" t="s">
        <v>19</v>
      </c>
      <c r="C51" s="4">
        <f t="shared" si="4"/>
        <v>44</v>
      </c>
      <c r="D51" s="4">
        <v>32</v>
      </c>
      <c r="E51" s="4">
        <v>6</v>
      </c>
      <c r="F51" s="4">
        <v>6</v>
      </c>
      <c r="G51" s="4">
        <v>115</v>
      </c>
      <c r="H51" s="4">
        <v>47</v>
      </c>
      <c r="I51" s="4">
        <f t="shared" si="5"/>
        <v>68</v>
      </c>
      <c r="K51" s="5" t="s">
        <v>18</v>
      </c>
      <c r="L51" s="4">
        <f t="shared" si="6"/>
        <v>10</v>
      </c>
      <c r="M51" s="4">
        <v>8</v>
      </c>
      <c r="N51" s="4">
        <v>2</v>
      </c>
      <c r="O51" s="4">
        <v>0</v>
      </c>
      <c r="P51" s="4">
        <v>24</v>
      </c>
      <c r="Q51" s="4">
        <v>3</v>
      </c>
      <c r="R51" s="4">
        <f t="shared" si="7"/>
        <v>21</v>
      </c>
    </row>
    <row r="52" spans="2:19" x14ac:dyDescent="0.25">
      <c r="B52" s="5" t="s">
        <v>18</v>
      </c>
      <c r="C52" s="4">
        <f t="shared" si="4"/>
        <v>10</v>
      </c>
      <c r="D52" s="4">
        <v>8</v>
      </c>
      <c r="E52" s="4">
        <v>1</v>
      </c>
      <c r="F52" s="4">
        <v>1</v>
      </c>
      <c r="G52" s="4">
        <v>20</v>
      </c>
      <c r="H52" s="4">
        <v>10</v>
      </c>
      <c r="I52" s="4">
        <f t="shared" si="5"/>
        <v>10</v>
      </c>
      <c r="K52" s="5" t="s">
        <v>17</v>
      </c>
      <c r="L52" s="4">
        <f t="shared" si="6"/>
        <v>6</v>
      </c>
      <c r="M52" s="4">
        <v>4</v>
      </c>
      <c r="N52" s="4">
        <v>1</v>
      </c>
      <c r="O52" s="4">
        <v>1</v>
      </c>
      <c r="P52" s="4">
        <v>20</v>
      </c>
      <c r="Q52" s="4">
        <v>9</v>
      </c>
      <c r="R52" s="4">
        <f t="shared" si="7"/>
        <v>11</v>
      </c>
    </row>
    <row r="53" spans="2:19" x14ac:dyDescent="0.25">
      <c r="B53" s="5" t="s">
        <v>17</v>
      </c>
      <c r="C53" s="4">
        <f t="shared" si="4"/>
        <v>6</v>
      </c>
      <c r="D53" s="4">
        <v>6</v>
      </c>
      <c r="E53" s="4">
        <v>0</v>
      </c>
      <c r="F53" s="4">
        <v>0</v>
      </c>
      <c r="G53" s="4">
        <v>24</v>
      </c>
      <c r="H53" s="4">
        <v>4</v>
      </c>
      <c r="I53" s="4">
        <f t="shared" si="5"/>
        <v>20</v>
      </c>
      <c r="K53" s="5" t="s">
        <v>16</v>
      </c>
      <c r="L53" s="4">
        <f t="shared" si="6"/>
        <v>190</v>
      </c>
      <c r="M53" s="4">
        <v>76</v>
      </c>
      <c r="N53" s="4">
        <v>35</v>
      </c>
      <c r="O53" s="4">
        <v>79</v>
      </c>
      <c r="P53" s="4">
        <v>309</v>
      </c>
      <c r="Q53" s="4">
        <v>307</v>
      </c>
      <c r="R53" s="4">
        <f t="shared" si="7"/>
        <v>2</v>
      </c>
      <c r="S53" s="1" t="s">
        <v>76</v>
      </c>
    </row>
    <row r="54" spans="2:19" x14ac:dyDescent="0.25">
      <c r="B54" s="5" t="s">
        <v>15</v>
      </c>
      <c r="C54" s="4">
        <f t="shared" si="4"/>
        <v>36</v>
      </c>
      <c r="D54" s="4">
        <v>26</v>
      </c>
      <c r="E54" s="4">
        <v>7</v>
      </c>
      <c r="F54" s="4">
        <v>3</v>
      </c>
      <c r="G54" s="4">
        <v>92</v>
      </c>
      <c r="H54" s="4">
        <v>30</v>
      </c>
      <c r="I54" s="4">
        <f t="shared" si="5"/>
        <v>62</v>
      </c>
      <c r="K54" s="5" t="s">
        <v>15</v>
      </c>
      <c r="L54" s="4">
        <f t="shared" si="6"/>
        <v>36</v>
      </c>
      <c r="M54" s="4">
        <v>27</v>
      </c>
      <c r="N54" s="4">
        <v>6</v>
      </c>
      <c r="O54" s="4">
        <v>3</v>
      </c>
      <c r="P54" s="4">
        <v>86</v>
      </c>
      <c r="Q54" s="4">
        <v>25</v>
      </c>
      <c r="R54" s="4">
        <f t="shared" si="7"/>
        <v>61</v>
      </c>
    </row>
    <row r="55" spans="2:19" x14ac:dyDescent="0.25">
      <c r="B55" s="5" t="s">
        <v>14</v>
      </c>
      <c r="C55" s="4">
        <f t="shared" si="4"/>
        <v>76</v>
      </c>
      <c r="D55" s="4">
        <v>46</v>
      </c>
      <c r="E55" s="4">
        <v>16</v>
      </c>
      <c r="F55" s="4">
        <v>14</v>
      </c>
      <c r="G55" s="4">
        <v>158</v>
      </c>
      <c r="H55" s="4">
        <v>79</v>
      </c>
      <c r="I55" s="4">
        <f t="shared" si="5"/>
        <v>79</v>
      </c>
      <c r="K55" s="5" t="s">
        <v>14</v>
      </c>
      <c r="L55" s="4">
        <f t="shared" si="6"/>
        <v>76</v>
      </c>
      <c r="M55" s="4">
        <v>42</v>
      </c>
      <c r="N55" s="4">
        <v>10</v>
      </c>
      <c r="O55" s="4">
        <v>24</v>
      </c>
      <c r="P55" s="4">
        <v>180</v>
      </c>
      <c r="Q55" s="4">
        <v>111</v>
      </c>
      <c r="R55" s="4">
        <f t="shared" si="7"/>
        <v>69</v>
      </c>
    </row>
    <row r="56" spans="2:19" x14ac:dyDescent="0.25">
      <c r="B56" s="5" t="s">
        <v>13</v>
      </c>
      <c r="C56" s="4">
        <f t="shared" si="4"/>
        <v>88</v>
      </c>
      <c r="D56" s="4">
        <v>50</v>
      </c>
      <c r="E56" s="4">
        <v>18</v>
      </c>
      <c r="F56" s="4">
        <v>20</v>
      </c>
      <c r="G56" s="4">
        <v>186</v>
      </c>
      <c r="H56" s="4">
        <v>100</v>
      </c>
      <c r="I56" s="4">
        <f t="shared" si="5"/>
        <v>86</v>
      </c>
      <c r="K56" s="5" t="s">
        <v>13</v>
      </c>
      <c r="L56" s="4">
        <f t="shared" si="6"/>
        <v>88</v>
      </c>
      <c r="M56" s="4">
        <v>53</v>
      </c>
      <c r="N56" s="4">
        <v>20</v>
      </c>
      <c r="O56" s="4">
        <v>15</v>
      </c>
      <c r="P56" s="4">
        <v>201</v>
      </c>
      <c r="Q56" s="4">
        <v>90</v>
      </c>
      <c r="R56" s="4">
        <f t="shared" si="7"/>
        <v>111</v>
      </c>
    </row>
    <row r="57" spans="2:19" x14ac:dyDescent="0.25">
      <c r="B57" s="5" t="s">
        <v>12</v>
      </c>
      <c r="C57" s="4">
        <f t="shared" si="4"/>
        <v>156</v>
      </c>
      <c r="D57" s="4">
        <v>89</v>
      </c>
      <c r="E57" s="4">
        <v>40</v>
      </c>
      <c r="F57" s="4">
        <v>27</v>
      </c>
      <c r="G57" s="4">
        <v>332</v>
      </c>
      <c r="H57" s="4">
        <v>185</v>
      </c>
      <c r="I57" s="4">
        <f t="shared" si="5"/>
        <v>147</v>
      </c>
      <c r="K57" s="5" t="s">
        <v>12</v>
      </c>
      <c r="L57" s="4">
        <f t="shared" si="6"/>
        <v>156</v>
      </c>
      <c r="M57" s="4">
        <v>90</v>
      </c>
      <c r="N57" s="4">
        <v>32</v>
      </c>
      <c r="O57" s="4">
        <v>34</v>
      </c>
      <c r="P57" s="4">
        <v>312</v>
      </c>
      <c r="Q57" s="4">
        <v>156</v>
      </c>
      <c r="R57" s="4">
        <f t="shared" si="7"/>
        <v>156</v>
      </c>
      <c r="S57" s="1" t="s">
        <v>76</v>
      </c>
    </row>
    <row r="58" spans="2:19" x14ac:dyDescent="0.25">
      <c r="B58" s="5" t="s">
        <v>11</v>
      </c>
      <c r="C58" s="4">
        <f t="shared" si="4"/>
        <v>8</v>
      </c>
      <c r="D58" s="4">
        <v>4</v>
      </c>
      <c r="E58" s="4">
        <v>4</v>
      </c>
      <c r="F58" s="4">
        <v>0</v>
      </c>
      <c r="G58" s="4">
        <v>16</v>
      </c>
      <c r="H58" s="4">
        <v>8</v>
      </c>
      <c r="I58" s="4">
        <f t="shared" si="5"/>
        <v>8</v>
      </c>
      <c r="K58" s="5" t="s">
        <v>11</v>
      </c>
      <c r="L58" s="4">
        <f t="shared" si="6"/>
        <v>8</v>
      </c>
      <c r="M58" s="4">
        <v>7</v>
      </c>
      <c r="N58" s="4">
        <v>1</v>
      </c>
      <c r="O58" s="4">
        <v>0</v>
      </c>
      <c r="P58" s="4">
        <v>25</v>
      </c>
      <c r="Q58" s="4">
        <v>12</v>
      </c>
      <c r="R58" s="4">
        <f t="shared" si="7"/>
        <v>13</v>
      </c>
    </row>
    <row r="59" spans="2:19" x14ac:dyDescent="0.25">
      <c r="B59" s="5" t="s">
        <v>10</v>
      </c>
      <c r="C59" s="4">
        <f t="shared" si="4"/>
        <v>8</v>
      </c>
      <c r="D59" s="4">
        <v>4</v>
      </c>
      <c r="E59" s="4">
        <v>4</v>
      </c>
      <c r="F59" s="4">
        <v>0</v>
      </c>
      <c r="G59" s="4">
        <v>14</v>
      </c>
      <c r="H59" s="4">
        <v>10</v>
      </c>
      <c r="I59" s="4">
        <f t="shared" si="5"/>
        <v>4</v>
      </c>
      <c r="K59" s="5" t="s">
        <v>10</v>
      </c>
      <c r="L59" s="4">
        <f t="shared" si="6"/>
        <v>8</v>
      </c>
      <c r="M59" s="4">
        <v>6</v>
      </c>
      <c r="N59" s="4">
        <v>1</v>
      </c>
      <c r="O59" s="4">
        <v>1</v>
      </c>
      <c r="P59" s="4">
        <v>20</v>
      </c>
      <c r="Q59" s="4">
        <v>6</v>
      </c>
      <c r="R59" s="4">
        <f t="shared" si="7"/>
        <v>14</v>
      </c>
    </row>
    <row r="60" spans="2:19" x14ac:dyDescent="0.25">
      <c r="B60" s="5" t="s">
        <v>9</v>
      </c>
      <c r="C60" s="4">
        <f t="shared" si="4"/>
        <v>162</v>
      </c>
      <c r="D60" s="4">
        <v>89</v>
      </c>
      <c r="E60" s="4">
        <v>28</v>
      </c>
      <c r="F60" s="4">
        <v>45</v>
      </c>
      <c r="G60" s="4">
        <v>348</v>
      </c>
      <c r="H60" s="4">
        <v>220</v>
      </c>
      <c r="I60" s="4">
        <f t="shared" si="5"/>
        <v>128</v>
      </c>
      <c r="K60" s="5" t="s">
        <v>9</v>
      </c>
      <c r="L60" s="4">
        <f t="shared" si="6"/>
        <v>162</v>
      </c>
      <c r="M60" s="4">
        <v>91</v>
      </c>
      <c r="N60" s="4">
        <v>35</v>
      </c>
      <c r="O60" s="4">
        <v>36</v>
      </c>
      <c r="P60" s="4">
        <v>335</v>
      </c>
      <c r="Q60" s="4">
        <v>196</v>
      </c>
      <c r="R60" s="4">
        <f t="shared" si="7"/>
        <v>139</v>
      </c>
      <c r="S60" s="1" t="s">
        <v>76</v>
      </c>
    </row>
    <row r="61" spans="2:19" x14ac:dyDescent="0.25">
      <c r="B61" s="5" t="s">
        <v>8</v>
      </c>
      <c r="C61" s="4">
        <f t="shared" si="4"/>
        <v>86</v>
      </c>
      <c r="D61" s="4">
        <v>49</v>
      </c>
      <c r="E61" s="4">
        <v>24</v>
      </c>
      <c r="F61" s="4">
        <v>13</v>
      </c>
      <c r="G61" s="4">
        <v>161</v>
      </c>
      <c r="H61" s="4">
        <v>73</v>
      </c>
      <c r="I61" s="4">
        <f t="shared" si="5"/>
        <v>88</v>
      </c>
      <c r="K61" s="5" t="s">
        <v>8</v>
      </c>
      <c r="L61" s="4">
        <f t="shared" si="6"/>
        <v>86</v>
      </c>
      <c r="M61" s="4">
        <v>53</v>
      </c>
      <c r="N61" s="4">
        <v>16</v>
      </c>
      <c r="O61" s="4">
        <v>17</v>
      </c>
      <c r="P61" s="4">
        <v>189</v>
      </c>
      <c r="Q61" s="4">
        <v>72</v>
      </c>
      <c r="R61" s="4">
        <f t="shared" si="7"/>
        <v>117</v>
      </c>
    </row>
    <row r="62" spans="2:19" x14ac:dyDescent="0.25">
      <c r="B62" s="5" t="s">
        <v>7</v>
      </c>
      <c r="C62" s="4">
        <f t="shared" si="4"/>
        <v>26</v>
      </c>
      <c r="D62" s="4">
        <v>17</v>
      </c>
      <c r="E62" s="4">
        <v>5</v>
      </c>
      <c r="F62" s="4">
        <v>4</v>
      </c>
      <c r="G62" s="4">
        <v>58</v>
      </c>
      <c r="H62" s="4">
        <v>25</v>
      </c>
      <c r="I62" s="4">
        <f t="shared" si="5"/>
        <v>33</v>
      </c>
      <c r="K62" s="5" t="s">
        <v>7</v>
      </c>
      <c r="L62" s="4">
        <f t="shared" si="6"/>
        <v>26</v>
      </c>
      <c r="M62" s="4">
        <v>17</v>
      </c>
      <c r="N62" s="4">
        <v>6</v>
      </c>
      <c r="O62" s="4">
        <v>3</v>
      </c>
      <c r="P62" s="4">
        <v>64</v>
      </c>
      <c r="Q62" s="4">
        <v>31</v>
      </c>
      <c r="R62" s="4">
        <f t="shared" si="7"/>
        <v>33</v>
      </c>
    </row>
    <row r="63" spans="2:19" x14ac:dyDescent="0.25">
      <c r="B63" s="5" t="s">
        <v>6</v>
      </c>
      <c r="C63" s="4">
        <f t="shared" si="4"/>
        <v>24</v>
      </c>
      <c r="D63" s="4">
        <v>15</v>
      </c>
      <c r="E63" s="4">
        <v>7</v>
      </c>
      <c r="F63" s="4">
        <v>2</v>
      </c>
      <c r="G63" s="4">
        <v>35</v>
      </c>
      <c r="H63" s="4">
        <v>9</v>
      </c>
      <c r="I63" s="4">
        <f t="shared" si="5"/>
        <v>26</v>
      </c>
      <c r="K63" s="5" t="s">
        <v>6</v>
      </c>
      <c r="L63" s="4">
        <f t="shared" si="6"/>
        <v>24</v>
      </c>
      <c r="M63" s="4">
        <v>12</v>
      </c>
      <c r="N63" s="4">
        <v>4</v>
      </c>
      <c r="O63" s="4">
        <v>8</v>
      </c>
      <c r="P63" s="4">
        <v>46</v>
      </c>
      <c r="Q63" s="4">
        <v>28</v>
      </c>
      <c r="R63" s="4">
        <f t="shared" si="7"/>
        <v>18</v>
      </c>
    </row>
    <row r="64" spans="2:19" x14ac:dyDescent="0.25">
      <c r="B64" s="5" t="s">
        <v>5</v>
      </c>
      <c r="C64" s="4">
        <f t="shared" si="4"/>
        <v>180</v>
      </c>
      <c r="D64" s="4">
        <v>94</v>
      </c>
      <c r="E64" s="4">
        <v>38</v>
      </c>
      <c r="F64" s="4">
        <v>48</v>
      </c>
      <c r="G64" s="4">
        <v>337</v>
      </c>
      <c r="H64" s="4">
        <v>222</v>
      </c>
      <c r="I64" s="4">
        <f t="shared" si="5"/>
        <v>115</v>
      </c>
      <c r="K64" s="5" t="s">
        <v>5</v>
      </c>
      <c r="L64" s="4">
        <f t="shared" si="6"/>
        <v>180</v>
      </c>
      <c r="M64" s="4">
        <v>91</v>
      </c>
      <c r="N64" s="4">
        <v>46</v>
      </c>
      <c r="O64" s="4">
        <v>43</v>
      </c>
      <c r="P64" s="4">
        <v>349</v>
      </c>
      <c r="Q64" s="4">
        <v>248</v>
      </c>
      <c r="R64" s="4">
        <f t="shared" si="7"/>
        <v>101</v>
      </c>
      <c r="S64" s="1" t="s">
        <v>76</v>
      </c>
    </row>
    <row r="65" spans="2:19" x14ac:dyDescent="0.25">
      <c r="B65" s="5" t="s">
        <v>4</v>
      </c>
      <c r="C65" s="4">
        <f t="shared" si="4"/>
        <v>94</v>
      </c>
      <c r="D65" s="4">
        <v>62</v>
      </c>
      <c r="E65" s="4">
        <v>18</v>
      </c>
      <c r="F65" s="4">
        <v>14</v>
      </c>
      <c r="G65" s="4">
        <v>201</v>
      </c>
      <c r="H65" s="4">
        <v>95</v>
      </c>
      <c r="I65" s="4">
        <f t="shared" si="5"/>
        <v>106</v>
      </c>
      <c r="K65" s="5" t="s">
        <v>4</v>
      </c>
      <c r="L65" s="4">
        <f t="shared" si="6"/>
        <v>94</v>
      </c>
      <c r="M65" s="4">
        <v>63</v>
      </c>
      <c r="N65" s="4">
        <v>16</v>
      </c>
      <c r="O65" s="4">
        <v>15</v>
      </c>
      <c r="P65" s="4">
        <v>219</v>
      </c>
      <c r="Q65" s="4">
        <v>78</v>
      </c>
      <c r="R65" s="4">
        <f t="shared" si="7"/>
        <v>141</v>
      </c>
      <c r="S65" s="1" t="s">
        <v>76</v>
      </c>
    </row>
    <row r="66" spans="2:19" x14ac:dyDescent="0.25">
      <c r="B66" s="5" t="s">
        <v>3</v>
      </c>
      <c r="C66" s="4">
        <f t="shared" si="4"/>
        <v>50</v>
      </c>
      <c r="D66" s="4">
        <v>27</v>
      </c>
      <c r="E66" s="4">
        <v>17</v>
      </c>
      <c r="F66" s="4">
        <v>6</v>
      </c>
      <c r="G66" s="4">
        <v>102</v>
      </c>
      <c r="H66" s="4">
        <v>54</v>
      </c>
      <c r="I66" s="4">
        <f t="shared" si="5"/>
        <v>48</v>
      </c>
      <c r="K66" s="5" t="s">
        <v>3</v>
      </c>
      <c r="L66" s="4">
        <f t="shared" si="6"/>
        <v>50</v>
      </c>
      <c r="M66" s="4">
        <v>30</v>
      </c>
      <c r="N66" s="4">
        <v>9</v>
      </c>
      <c r="O66" s="4">
        <v>11</v>
      </c>
      <c r="P66" s="4">
        <v>112</v>
      </c>
      <c r="Q66" s="4">
        <v>68</v>
      </c>
      <c r="R66" s="4">
        <f t="shared" si="7"/>
        <v>44</v>
      </c>
      <c r="S66" s="1" t="s">
        <v>76</v>
      </c>
    </row>
    <row r="67" spans="2:19" x14ac:dyDescent="0.25">
      <c r="B67" s="5" t="s">
        <v>2</v>
      </c>
      <c r="C67" s="4">
        <f t="shared" si="4"/>
        <v>2</v>
      </c>
      <c r="D67" s="4">
        <v>2</v>
      </c>
      <c r="E67" s="4">
        <v>0</v>
      </c>
      <c r="F67" s="4">
        <v>0</v>
      </c>
      <c r="G67" s="4">
        <v>8</v>
      </c>
      <c r="H67" s="4">
        <v>0</v>
      </c>
      <c r="I67" s="4">
        <f t="shared" si="5"/>
        <v>8</v>
      </c>
      <c r="K67" s="5" t="s">
        <v>2</v>
      </c>
      <c r="L67" s="4">
        <f t="shared" si="6"/>
        <v>2</v>
      </c>
      <c r="M67" s="4">
        <v>2</v>
      </c>
      <c r="N67" s="4">
        <v>0</v>
      </c>
      <c r="O67" s="4">
        <v>0</v>
      </c>
      <c r="P67" s="4">
        <v>5</v>
      </c>
      <c r="Q67" s="4">
        <v>1</v>
      </c>
      <c r="R67" s="4">
        <f t="shared" si="7"/>
        <v>4</v>
      </c>
    </row>
    <row r="68" spans="2:19" x14ac:dyDescent="0.25">
      <c r="B68" s="5" t="s">
        <v>1</v>
      </c>
      <c r="C68" s="4">
        <f t="shared" si="4"/>
        <v>118</v>
      </c>
      <c r="D68" s="4">
        <v>75</v>
      </c>
      <c r="E68" s="4">
        <v>23</v>
      </c>
      <c r="F68" s="4">
        <v>20</v>
      </c>
      <c r="G68" s="4">
        <v>256</v>
      </c>
      <c r="H68" s="4">
        <v>136</v>
      </c>
      <c r="I68" s="4">
        <f t="shared" si="5"/>
        <v>120</v>
      </c>
      <c r="K68" s="5" t="s">
        <v>1</v>
      </c>
      <c r="L68" s="4">
        <f t="shared" si="6"/>
        <v>118</v>
      </c>
      <c r="M68" s="4">
        <v>68</v>
      </c>
      <c r="N68" s="4">
        <v>27</v>
      </c>
      <c r="O68" s="4">
        <v>23</v>
      </c>
      <c r="P68" s="4">
        <v>263</v>
      </c>
      <c r="Q68" s="4">
        <v>132</v>
      </c>
      <c r="R68" s="4">
        <f t="shared" si="7"/>
        <v>131</v>
      </c>
    </row>
    <row r="69" spans="2:19" x14ac:dyDescent="0.25">
      <c r="B69" s="3"/>
      <c r="C69" s="2"/>
      <c r="D69" s="2"/>
      <c r="E69" s="2"/>
      <c r="F69" s="2"/>
      <c r="G69" s="2"/>
      <c r="H69" s="2"/>
      <c r="I69" s="2"/>
      <c r="K69" s="3"/>
      <c r="L69" s="2"/>
      <c r="M69" s="2"/>
      <c r="N69" s="2"/>
      <c r="O69" s="2"/>
      <c r="P69" s="2"/>
      <c r="Q69" s="2"/>
      <c r="R69" s="2"/>
    </row>
    <row r="70" spans="2:19" x14ac:dyDescent="0.25">
      <c r="B70" s="3"/>
      <c r="C70" s="2"/>
      <c r="D70" s="2"/>
      <c r="E70" s="2"/>
      <c r="F70" s="2"/>
      <c r="G70" s="2"/>
      <c r="H70" s="2"/>
      <c r="I70" s="2"/>
      <c r="K70" s="3"/>
      <c r="L70" s="2"/>
      <c r="M70" s="2"/>
      <c r="N70" s="2"/>
      <c r="O70" s="2"/>
      <c r="P70" s="2"/>
      <c r="Q70" s="2"/>
      <c r="R70" s="2"/>
    </row>
    <row r="71" spans="2:19" x14ac:dyDescent="0.25">
      <c r="B71" s="3" t="s">
        <v>0</v>
      </c>
      <c r="C71" s="2">
        <f t="shared" ref="C71:I71" si="8">SUM(C9:C70)</f>
        <v>3066</v>
      </c>
      <c r="D71" s="2">
        <f t="shared" si="8"/>
        <v>1846</v>
      </c>
      <c r="E71" s="2">
        <f t="shared" si="8"/>
        <v>613</v>
      </c>
      <c r="F71" s="2">
        <f t="shared" si="8"/>
        <v>607</v>
      </c>
      <c r="G71" s="2">
        <f t="shared" si="8"/>
        <v>6561</v>
      </c>
      <c r="H71" s="2">
        <f t="shared" si="8"/>
        <v>3404</v>
      </c>
      <c r="I71" s="2">
        <f t="shared" si="8"/>
        <v>3157</v>
      </c>
      <c r="K71" s="3" t="s">
        <v>0</v>
      </c>
      <c r="L71" s="2">
        <f t="shared" ref="L71:R71" si="9">SUM(L9:L70)</f>
        <v>3066</v>
      </c>
      <c r="M71" s="2">
        <f t="shared" si="9"/>
        <v>1787</v>
      </c>
      <c r="N71" s="2">
        <f t="shared" si="9"/>
        <v>617</v>
      </c>
      <c r="O71" s="2">
        <f t="shared" si="9"/>
        <v>662</v>
      </c>
      <c r="P71" s="2">
        <f t="shared" si="9"/>
        <v>6579</v>
      </c>
      <c r="Q71" s="2">
        <f t="shared" si="9"/>
        <v>3396</v>
      </c>
      <c r="R71" s="2">
        <f t="shared" si="9"/>
        <v>3183</v>
      </c>
    </row>
    <row r="75" spans="2:19" x14ac:dyDescent="0.25">
      <c r="C75" s="1">
        <f>C71-C73</f>
        <v>3066</v>
      </c>
      <c r="D75" s="1">
        <f t="shared" ref="D75:I75" si="10">D71-D73</f>
        <v>1846</v>
      </c>
      <c r="E75" s="1">
        <f t="shared" si="10"/>
        <v>613</v>
      </c>
      <c r="F75" s="1">
        <f t="shared" si="10"/>
        <v>607</v>
      </c>
      <c r="G75" s="1">
        <f t="shared" si="10"/>
        <v>6561</v>
      </c>
      <c r="H75" s="1">
        <f t="shared" si="10"/>
        <v>3404</v>
      </c>
      <c r="I75" s="1">
        <f t="shared" si="10"/>
        <v>3157</v>
      </c>
      <c r="L75" s="1">
        <f>L71-L73</f>
        <v>3066</v>
      </c>
      <c r="M75" s="1">
        <f t="shared" ref="M75:R75" si="11">M71-M73</f>
        <v>1787</v>
      </c>
      <c r="N75" s="1">
        <f t="shared" si="11"/>
        <v>617</v>
      </c>
      <c r="O75" s="1">
        <f t="shared" si="11"/>
        <v>662</v>
      </c>
      <c r="P75" s="1">
        <f t="shared" si="11"/>
        <v>6579</v>
      </c>
      <c r="Q75" s="1">
        <f t="shared" si="11"/>
        <v>3396</v>
      </c>
      <c r="R75" s="1">
        <f t="shared" si="11"/>
        <v>3183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España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2024-01-07T21:47:50Z</dcterms:created>
  <dcterms:modified xsi:type="dcterms:W3CDTF">2025-05-26T22:59:46Z</dcterms:modified>
</cp:coreProperties>
</file>